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Y:\code\ignite\threedotfive.ignite-base.test\current\brightspot-repo\catalog\src\Console\data\tango\"/>
    </mc:Choice>
  </mc:AlternateContent>
  <xr:revisionPtr revIDLastSave="0" documentId="13_ncr:1_{E758A441-29C1-41C4-8447-DCD7D3DF0606}" xr6:coauthVersionLast="47" xr6:coauthVersionMax="47" xr10:uidLastSave="{00000000-0000-0000-0000-000000000000}"/>
  <bookViews>
    <workbookView xWindow="26145" yWindow="12150" windowWidth="30195" windowHeight="18765" xr2:uid="{00000000-000D-0000-FFFF-FFFF00000000}"/>
  </bookViews>
  <sheets>
    <sheet name="Sheet1" sheetId="7" r:id="rId1"/>
  </sheets>
  <definedNames>
    <definedName name="_xlnm._FilterDatabase" localSheetId="0" hidden="1">Sheet1!$A$1:$AD$91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8" i="7" l="1"/>
  <c r="O68" i="7" s="1"/>
  <c r="U68" i="7" s="1"/>
  <c r="N67" i="7"/>
  <c r="O67" i="7" s="1"/>
  <c r="U67" i="7" s="1"/>
  <c r="N66" i="7"/>
  <c r="O66" i="7" s="1"/>
  <c r="U66" i="7" s="1"/>
  <c r="N65" i="7"/>
  <c r="O65" i="7" s="1"/>
  <c r="U65" i="7" s="1"/>
  <c r="U22" i="7"/>
  <c r="N37" i="7"/>
  <c r="O37" i="7" s="1"/>
  <c r="U37" i="7" s="1"/>
  <c r="N35" i="7"/>
  <c r="O35" i="7" s="1"/>
  <c r="U35" i="7" s="1"/>
  <c r="N36" i="7"/>
  <c r="O36" i="7" s="1"/>
  <c r="U36" i="7" s="1"/>
  <c r="N8" i="7"/>
  <c r="O8" i="7" s="1"/>
  <c r="U8" i="7" s="1"/>
  <c r="N7" i="7"/>
  <c r="O7" i="7" s="1"/>
  <c r="U7" i="7" s="1"/>
  <c r="N6" i="7"/>
  <c r="O6" i="7" s="1"/>
  <c r="U6" i="7" s="1"/>
  <c r="N64" i="7"/>
  <c r="O64" i="7" s="1"/>
  <c r="U64" i="7" s="1"/>
  <c r="N63" i="7"/>
  <c r="O63" i="7" s="1"/>
  <c r="U63" i="7" s="1"/>
  <c r="N62" i="7"/>
  <c r="O62" i="7" s="1"/>
  <c r="U62" i="7" s="1"/>
  <c r="N53" i="7"/>
  <c r="O53" i="7" s="1"/>
  <c r="U53" i="7" s="1"/>
  <c r="N52" i="7"/>
  <c r="O52" i="7" s="1"/>
  <c r="U52" i="7" s="1"/>
  <c r="N51" i="7"/>
  <c r="O51" i="7" s="1"/>
  <c r="U51" i="7" s="1"/>
  <c r="N41" i="7"/>
  <c r="O41" i="7" s="1"/>
  <c r="U41" i="7" s="1"/>
  <c r="N40" i="7"/>
  <c r="O40" i="7" s="1"/>
  <c r="U40" i="7" s="1"/>
  <c r="N42" i="7"/>
  <c r="O42" i="7" s="1"/>
  <c r="U42" i="7" s="1"/>
  <c r="N33" i="7"/>
  <c r="O33" i="7" s="1"/>
  <c r="U33" i="7" s="1"/>
  <c r="N32" i="7"/>
  <c r="O32" i="7" s="1"/>
  <c r="U32" i="7" s="1"/>
  <c r="N31" i="7"/>
  <c r="O31" i="7" s="1"/>
  <c r="U31" i="7" s="1"/>
  <c r="N17" i="7"/>
  <c r="O17" i="7" s="1"/>
  <c r="U17" i="7" s="1"/>
  <c r="N19" i="7"/>
  <c r="O19" i="7" s="1"/>
  <c r="U19" i="7" s="1"/>
  <c r="N18" i="7"/>
  <c r="O18" i="7" s="1"/>
  <c r="U18" i="7" s="1"/>
  <c r="N47" i="7"/>
  <c r="O47" i="7" s="1"/>
  <c r="U47" i="7" s="1"/>
  <c r="N46" i="7"/>
  <c r="O46" i="7" s="1"/>
  <c r="U46" i="7" s="1"/>
  <c r="N48" i="7"/>
  <c r="O48" i="7" s="1"/>
  <c r="U48" i="7" s="1"/>
  <c r="N49" i="7"/>
  <c r="O49" i="7" s="1"/>
  <c r="U49" i="7" s="1"/>
  <c r="N85" i="7"/>
  <c r="O85" i="7" s="1"/>
  <c r="U85" i="7" s="1"/>
  <c r="N86" i="7"/>
  <c r="O86" i="7" s="1"/>
  <c r="U86" i="7" s="1"/>
  <c r="N88" i="7"/>
  <c r="O88" i="7" s="1"/>
  <c r="U88" i="7" s="1"/>
  <c r="N87" i="7"/>
  <c r="O87" i="7" s="1"/>
  <c r="U87" i="7" s="1"/>
  <c r="N91" i="7"/>
  <c r="O91" i="7" s="1"/>
  <c r="U91" i="7" s="1"/>
  <c r="N90" i="7"/>
  <c r="O90" i="7" s="1"/>
  <c r="U90" i="7" s="1"/>
  <c r="N89" i="7"/>
  <c r="O89" i="7" s="1"/>
  <c r="U89" i="7" s="1"/>
  <c r="N25" i="7"/>
  <c r="O25" i="7" s="1"/>
  <c r="U25" i="7" s="1"/>
  <c r="N24" i="7"/>
  <c r="O24" i="7" s="1"/>
  <c r="U24" i="7" s="1"/>
  <c r="N23" i="7"/>
  <c r="O23" i="7" s="1"/>
  <c r="U23" i="7" s="1"/>
  <c r="N16" i="7"/>
  <c r="O16" i="7" s="1"/>
  <c r="U16" i="7" s="1"/>
  <c r="N15" i="7"/>
  <c r="O15" i="7" s="1"/>
  <c r="U15" i="7" s="1"/>
</calcChain>
</file>

<file path=xl/sharedStrings.xml><?xml version="1.0" encoding="utf-8"?>
<sst xmlns="http://schemas.openxmlformats.org/spreadsheetml/2006/main" count="1740" uniqueCount="712">
  <si>
    <t>active</t>
  </si>
  <si>
    <t>US</t>
  </si>
  <si>
    <t>U986050</t>
  </si>
  <si>
    <t>Airbnb Gift Card</t>
  </si>
  <si>
    <t>B455151</t>
  </si>
  <si>
    <t>Airbnb</t>
  </si>
  <si>
    <t>U163059</t>
  </si>
  <si>
    <t>Amazon.com Gift Card</t>
  </si>
  <si>
    <t>B916708</t>
  </si>
  <si>
    <t>Amazon.com</t>
  </si>
  <si>
    <t>U555541</t>
  </si>
  <si>
    <t>B725361</t>
  </si>
  <si>
    <t>B891734</t>
  </si>
  <si>
    <t>U266779</t>
  </si>
  <si>
    <t>Apple Gift Card $100</t>
  </si>
  <si>
    <t>U709542</t>
  </si>
  <si>
    <t>Apple Gift Card $25</t>
  </si>
  <si>
    <t>U770825</t>
  </si>
  <si>
    <t>Apple Gift Card $50</t>
  </si>
  <si>
    <t>U291543</t>
  </si>
  <si>
    <t>US, CA</t>
  </si>
  <si>
    <t>B538052</t>
  </si>
  <si>
    <t>U535252</t>
  </si>
  <si>
    <t>Atom Tickets eGift Card</t>
  </si>
  <si>
    <t>B480256</t>
  </si>
  <si>
    <t>Atom Tickets</t>
  </si>
  <si>
    <t>PR, US</t>
  </si>
  <si>
    <t>U318911</t>
  </si>
  <si>
    <t>B555916</t>
  </si>
  <si>
    <t>U254643</t>
  </si>
  <si>
    <t>BJ's eGift Card</t>
  </si>
  <si>
    <t>B178912</t>
  </si>
  <si>
    <t>BJ's Restaurants</t>
  </si>
  <si>
    <t>U510897</t>
  </si>
  <si>
    <t>Brinker International eGift Card</t>
  </si>
  <si>
    <t>B947323</t>
  </si>
  <si>
    <t>Brinker International</t>
  </si>
  <si>
    <t>U614190</t>
  </si>
  <si>
    <t>B036232</t>
  </si>
  <si>
    <t>Cabela's</t>
  </si>
  <si>
    <t>U816221</t>
  </si>
  <si>
    <t>U958803</t>
  </si>
  <si>
    <t>Callaway E-Gift Card $100</t>
  </si>
  <si>
    <t>B347219</t>
  </si>
  <si>
    <t>Callaway</t>
  </si>
  <si>
    <t>U963423</t>
  </si>
  <si>
    <t>Callaway E-Gift Card $25</t>
  </si>
  <si>
    <t>U487830</t>
  </si>
  <si>
    <t>Callaway E-Gift Card $50</t>
  </si>
  <si>
    <t>U799664</t>
  </si>
  <si>
    <t>Chewy eGift</t>
  </si>
  <si>
    <t>B192184</t>
  </si>
  <si>
    <t>Chewy</t>
  </si>
  <si>
    <t>U171716</t>
  </si>
  <si>
    <t>Columbia Sportswear eGift Card</t>
  </si>
  <si>
    <t>B834860</t>
  </si>
  <si>
    <t>Columbia Sportswear</t>
  </si>
  <si>
    <t>U851147</t>
  </si>
  <si>
    <t>Crate and Barrel eGift Card</t>
  </si>
  <si>
    <t>B389366</t>
  </si>
  <si>
    <t>Crate and Barrel</t>
  </si>
  <si>
    <t>B113842</t>
  </si>
  <si>
    <t>U057891</t>
  </si>
  <si>
    <t>U105443</t>
  </si>
  <si>
    <t>U360814</t>
  </si>
  <si>
    <t>U516600</t>
  </si>
  <si>
    <t>Darden eGift Card</t>
  </si>
  <si>
    <t>B475401</t>
  </si>
  <si>
    <t>U190947</t>
  </si>
  <si>
    <t>Dave &amp; Buster's Gift Card</t>
  </si>
  <si>
    <t>B619747</t>
  </si>
  <si>
    <t>Dave &amp; Buster's</t>
  </si>
  <si>
    <t>U972783</t>
  </si>
  <si>
    <t>Delta eGift Card</t>
  </si>
  <si>
    <t>B173929</t>
  </si>
  <si>
    <t>Delta Air Lines</t>
  </si>
  <si>
    <t>U833675</t>
  </si>
  <si>
    <t>B046367</t>
  </si>
  <si>
    <t>Dick's Sporting Goods</t>
  </si>
  <si>
    <t>U964209</t>
  </si>
  <si>
    <t>DoorDash Gift Card</t>
  </si>
  <si>
    <t>B365559</t>
  </si>
  <si>
    <t>DoorDash</t>
  </si>
  <si>
    <t>U266243</t>
  </si>
  <si>
    <t>DSW eGift Card $100</t>
  </si>
  <si>
    <t>B626145</t>
  </si>
  <si>
    <t>DSW</t>
  </si>
  <si>
    <t>U497669</t>
  </si>
  <si>
    <t>DSW eGift Card $25</t>
  </si>
  <si>
    <t>U942465</t>
  </si>
  <si>
    <t>DSW eGift Card $50</t>
  </si>
  <si>
    <t>U213481</t>
  </si>
  <si>
    <t>eBay Digital Gift</t>
  </si>
  <si>
    <t>B436416</t>
  </si>
  <si>
    <t>eBay</t>
  </si>
  <si>
    <t>U789465</t>
  </si>
  <si>
    <t>B902104</t>
  </si>
  <si>
    <t>Fanatics</t>
  </si>
  <si>
    <t>U080019</t>
  </si>
  <si>
    <t>U883973</t>
  </si>
  <si>
    <t>U259940</t>
  </si>
  <si>
    <t>GameStop Gift Card</t>
  </si>
  <si>
    <t>B768241</t>
  </si>
  <si>
    <t>GameStop</t>
  </si>
  <si>
    <t>U525468</t>
  </si>
  <si>
    <t>Hotels.com e-Gift Card</t>
  </si>
  <si>
    <t>B525025</t>
  </si>
  <si>
    <t>Hotels.com</t>
  </si>
  <si>
    <t>U845472</t>
  </si>
  <si>
    <t>L.L.Bean eGift Card $100</t>
  </si>
  <si>
    <t>B707298</t>
  </si>
  <si>
    <t>L.L.Bean</t>
  </si>
  <si>
    <t>U448771</t>
  </si>
  <si>
    <t>L.L.Bean eGift Card $25</t>
  </si>
  <si>
    <t>U484266</t>
  </si>
  <si>
    <t>L.L.Bean eGift Card $50</t>
  </si>
  <si>
    <t>U569986</t>
  </si>
  <si>
    <t>B169839</t>
  </si>
  <si>
    <t>Landry's</t>
  </si>
  <si>
    <t>U541488</t>
  </si>
  <si>
    <t>Lands' End eGift Card</t>
  </si>
  <si>
    <t>B112289</t>
  </si>
  <si>
    <t>Lands' End</t>
  </si>
  <si>
    <t>U589797</t>
  </si>
  <si>
    <t>Lowe's E-Gift Card</t>
  </si>
  <si>
    <t>B433461</t>
  </si>
  <si>
    <t>Lowe's</t>
  </si>
  <si>
    <t>B331538</t>
  </si>
  <si>
    <t>Macy's</t>
  </si>
  <si>
    <t>U154340</t>
  </si>
  <si>
    <t>U049071</t>
  </si>
  <si>
    <t>U002285</t>
  </si>
  <si>
    <t>U010277</t>
  </si>
  <si>
    <t>U004495</t>
  </si>
  <si>
    <t>Morton's The Steakhouse eGift Card</t>
  </si>
  <si>
    <t>B816223</t>
  </si>
  <si>
    <t>Morton's The Steakhouse</t>
  </si>
  <si>
    <t>B804517</t>
  </si>
  <si>
    <t>U263219</t>
  </si>
  <si>
    <t>U570772</t>
  </si>
  <si>
    <t>U734409</t>
  </si>
  <si>
    <t>U320784</t>
  </si>
  <si>
    <t>Nike Digital Gift Card</t>
  </si>
  <si>
    <t>B752192</t>
  </si>
  <si>
    <t>Nike</t>
  </si>
  <si>
    <t>U212922</t>
  </si>
  <si>
    <t>Nordstrom eGift Card</t>
  </si>
  <si>
    <t>B689017</t>
  </si>
  <si>
    <t>Nordstrom</t>
  </si>
  <si>
    <t>U019801</t>
  </si>
  <si>
    <t>Omaha Steaks eGift</t>
  </si>
  <si>
    <t>B774195</t>
  </si>
  <si>
    <t>Omaha Steaks</t>
  </si>
  <si>
    <t>U020421</t>
  </si>
  <si>
    <t>Outback Steakhouse eGiftCard</t>
  </si>
  <si>
    <t>B536113</t>
  </si>
  <si>
    <t>Outback Steakhouse</t>
  </si>
  <si>
    <t>U455508</t>
  </si>
  <si>
    <t>Panera Bread eGift Card</t>
  </si>
  <si>
    <t>B328386</t>
  </si>
  <si>
    <t>Panera Bread</t>
  </si>
  <si>
    <t>U469706</t>
  </si>
  <si>
    <t>Petco eGift Card</t>
  </si>
  <si>
    <t>B411806</t>
  </si>
  <si>
    <t>Petco</t>
  </si>
  <si>
    <t>U867864</t>
  </si>
  <si>
    <t>Princess Cruises Digital Gift Card</t>
  </si>
  <si>
    <t>B140563</t>
  </si>
  <si>
    <t>Princess Cruise Lines, Ltd.</t>
  </si>
  <si>
    <t>B876687</t>
  </si>
  <si>
    <t>REI</t>
  </si>
  <si>
    <t>U158050</t>
  </si>
  <si>
    <t>U216240</t>
  </si>
  <si>
    <t>U719916</t>
  </si>
  <si>
    <t>B478402</t>
  </si>
  <si>
    <t>Royal Caribbean International</t>
  </si>
  <si>
    <t>U446590</t>
  </si>
  <si>
    <t>B717487</t>
  </si>
  <si>
    <t>U569822</t>
  </si>
  <si>
    <t>Sephora eGift Card</t>
  </si>
  <si>
    <t>B672951</t>
  </si>
  <si>
    <t>Sephora</t>
  </si>
  <si>
    <t>U477356</t>
  </si>
  <si>
    <t>B886094</t>
  </si>
  <si>
    <t>U761382</t>
  </si>
  <si>
    <t>B942204</t>
  </si>
  <si>
    <t>Starbucks</t>
  </si>
  <si>
    <t>U556298</t>
  </si>
  <si>
    <t>StubHub Gift Card</t>
  </si>
  <si>
    <t>B768864</t>
  </si>
  <si>
    <t>StubHub</t>
  </si>
  <si>
    <t>U980746</t>
  </si>
  <si>
    <t>B461317</t>
  </si>
  <si>
    <t>U084922</t>
  </si>
  <si>
    <t>Target eGiftCard</t>
  </si>
  <si>
    <t>B663882</t>
  </si>
  <si>
    <t>Target</t>
  </si>
  <si>
    <t>U906484</t>
  </si>
  <si>
    <t>Texas Roadhouse eGift Card</t>
  </si>
  <si>
    <t>B312999</t>
  </si>
  <si>
    <t>Texas Roadhouse</t>
  </si>
  <si>
    <t>U231646</t>
  </si>
  <si>
    <t>B209069</t>
  </si>
  <si>
    <t>U364643</t>
  </si>
  <si>
    <t>Topgolf eGift Card</t>
  </si>
  <si>
    <t>B650822</t>
  </si>
  <si>
    <t>Topgolf</t>
  </si>
  <si>
    <t>U481673</t>
  </si>
  <si>
    <t>Total Wine &amp; More eGift</t>
  </si>
  <si>
    <t>B835007</t>
  </si>
  <si>
    <t>Total Wine &amp; More</t>
  </si>
  <si>
    <t>Uber Gift Card</t>
  </si>
  <si>
    <t>Uber</t>
  </si>
  <si>
    <t>U601192</t>
  </si>
  <si>
    <t>B795341</t>
  </si>
  <si>
    <t>U948576</t>
  </si>
  <si>
    <t>Ulta Beauty eGift Card</t>
  </si>
  <si>
    <t>B708879</t>
  </si>
  <si>
    <t>Ulta Beauty</t>
  </si>
  <si>
    <t>U396551</t>
  </si>
  <si>
    <t>B746076</t>
  </si>
  <si>
    <t>U335404</t>
  </si>
  <si>
    <t xml:space="preserve">Wayfair.com eGift Card  </t>
  </si>
  <si>
    <t>B737908</t>
  </si>
  <si>
    <t>Wayfair.com</t>
  </si>
  <si>
    <t>U124826</t>
  </si>
  <si>
    <t>B770357</t>
  </si>
  <si>
    <t>U329616</t>
  </si>
  <si>
    <t>Wine.com Gift Certificate $100</t>
  </si>
  <si>
    <t>B289846</t>
  </si>
  <si>
    <t>Wine.com</t>
  </si>
  <si>
    <t>U614927</t>
  </si>
  <si>
    <t>Wine.com Gift Certificate $200</t>
  </si>
  <si>
    <t>U305113</t>
  </si>
  <si>
    <t>Wine.com Gift Certificate $25</t>
  </si>
  <si>
    <t>U295543</t>
  </si>
  <si>
    <t>Wine.com Gift Certificate $50</t>
  </si>
  <si>
    <t>U382256</t>
  </si>
  <si>
    <t>Zappos.com e-Gift Card $100.00</t>
  </si>
  <si>
    <t>B266665</t>
  </si>
  <si>
    <t>Zappos.com</t>
  </si>
  <si>
    <t>U635570</t>
  </si>
  <si>
    <t>Zappos.com e-Gift Card $25.00</t>
  </si>
  <si>
    <t>U871734</t>
  </si>
  <si>
    <t>Zappos.com e-Gift Card $50.00</t>
  </si>
  <si>
    <t>25</t>
  </si>
  <si>
    <t>50</t>
  </si>
  <si>
    <t>100</t>
  </si>
  <si>
    <t>&lt;p class="p1"&gt;&lt;span class="s1"&gt;Funds do not expire. No fees apply to purchase/activation of Card. Redeemable by U.S. residents, not including residents of U.S. territories and possessions, for merchandise and services on &lt;a href="http://airbnb.com/"&gt;&lt;span class="s2"&gt;airbnb.com&lt;/span&gt;&lt;/a&gt; only. The Card is non-reloadable and, except where required by law, cannot be redeemed for cash, refunded, or returned. Treat this Card as cash; issuer is not responsible for lost, damaged or stolen cards, or for unauthorized use. Issued by Airbnb Payments, Inc. Terms apply and are subject to change without notice; visit &lt;a href="http://airbnb.com/terms/gift_cards"&gt;&lt;span class="s2"&gt;airbnb.com/terms/gift_cards&lt;/span&gt;&lt;/a&gt; for current terms, conditions, and limitations.&lt;/span&gt;&lt;/p&gt;</t>
  </si>
  <si>
    <t>&lt;p&gt;Give Airbnb—amazing places to stay and things to do, all around the world.&lt;/p&gt;
&lt;p&gt;Give the perfect getaway—everything from lakeside cabins to secluded beach houses to apartments in the heart of the city.&lt;/p&gt;
&lt;p&gt;Give immersive Experiences, from guided tours to lessons to tastings, led by local experts.&lt;/p&gt;
&lt;p&gt;Airbnb gift cards never expire.&lt;/p&gt;
&lt;p&gt;Use to book stays or Experiences; spend all at once or apply to multiple bookings.&lt;/p&gt;</t>
  </si>
  <si>
    <t>&lt;p&gt;Give Airbnb. Amazing places to stay and things to do.&lt;/p&gt;</t>
  </si>
  <si>
    <t>https://d30s7yzk2az89n.cloudfront.net/images/brands/b656796-300w-326ppi.png</t>
  </si>
  <si>
    <t>https://d30s7yzk2az89n.cloudfront.net/images/brands/b916708-300w-326ppi.png</t>
  </si>
  <si>
    <t>250</t>
  </si>
  <si>
    <t>500</t>
  </si>
  <si>
    <t>AMC Theatres® e-Gift Card</t>
  </si>
  <si>
    <t>AMC Theatres®</t>
  </si>
  <si>
    <t>&lt;p&gt;&lt;strong&gt;AMC Theatres &lt;em&gt;now open&lt;/em&gt;.&lt;/strong&gt;&lt;/p&gt;
&lt;p&gt;&lt;strong&gt;AMC Safe &amp;amp; Clean&amp;trade;&lt;/strong&gt;&lt;/p&gt;
&lt;ul&gt;
&lt;li&gt;Masks Required for All&lt;/li&gt;
&lt;li&gt;Social Distancing Standards&lt;/li&gt;
&lt;li&gt;Reduced Auditorium Capacities&lt;/li&gt;
&lt;li&gt;Hand Sanitizer &amp;amp; Disinfecting Wipes Available&lt;/li&gt;
&lt;li&gt;Cashless Transactions&lt;/li&gt;
&lt;li&gt;Simplified Menu and No Refills&lt;/li&gt;
&lt;li&gt;Pre-packed Condiments&lt;/li&gt;
&lt;li&gt;Daily Associate Health Screenings&lt;/li&gt;
&lt;/ul&gt;
&lt;p&gt;Help your friends' and loved ones' favorite movie stars come to them, by giving the gift of entertainment &amp;ndash; AMC Theatres&amp;reg; Gift Cards! AMC Gift Cards are good for both movies and concessions at any theatre in the United States. Gift Cards are redeemable online, via the mobile app, and in theatre at kiosk and box office as well as through AMC Theatres On Demand. With On Demand, you have a world of movies ready at your fingertips. Rent or buy your favorites and watch them any time, at home or on the go.&lt;/p&gt;
&lt;p&gt;Even better, AMC Gift Cards do not have any associated fees or expiration dates, so your gift spans the test of time. In the words of "Cousin Eddy" from "National Lampoon's Christmas Vacation:" "That's the gift that keeps on giving the whole year." AMC, the first in the exhibition industry to offer personalized gift cards, was also the first in the industry to launch circuit-wide gift cards in 2002. We think that's pretty cool, too. Headquartered in Leawood, KS, AMC Entertainment Inc. is a leading theatrical exhibition and entertainment company. With a history of industry leadership and innovation dating back to 1920, the company today serves hundreds of millions of guests annually at 1,000 theatres with over 11,000 screens worldwide.&lt;/p&gt;
&lt;p&gt;AMC Gift Cards are also now redeemable for Private Theatre Rentals. Use your gift card on a Private Theatre Rental and watch a movie with 1-20 total guests in your own AMC Safe &amp;amp; Clean&amp;trade; theatre, starting at just $99+tax. Click &lt;a href="https://www.amctheatres.com/rentals"&gt;here &lt;/a&gt;to learn more.&lt;/p&gt;</t>
  </si>
  <si>
    <t>https://d30s7yzk2az89n.cloudfront.net/images/brands/b725361-300w-326ppi.png</t>
  </si>
  <si>
    <t>https://d30s7yzk2az89n.cloudfront.net/images/brands/b891734-300w-326ppi.png</t>
  </si>
  <si>
    <t>Applebee’s® eGift Card</t>
  </si>
  <si>
    <t>Applebee’s®</t>
  </si>
  <si>
    <t>https://d30s7yzk2az89n.cloudfront.net/images/brands/b538052-300w-326ppi.png</t>
  </si>
  <si>
    <t>https://d30s7yzk2az89n.cloudfront.net/images/brands/b480256-300w-326ppi.png</t>
  </si>
  <si>
    <t>Bass Pro Shops® eGift Card</t>
  </si>
  <si>
    <t>Bass Pro Shops®</t>
  </si>
  <si>
    <t>https://d30s7yzk2az89n.cloudfront.net/images/brands/b555916-300w-326ppi.png</t>
  </si>
  <si>
    <t>https://d30s7yzk2az89n.cloudfront.net/images/brands/b178912-300w-326ppi.png</t>
  </si>
  <si>
    <t>https://d30s7yzk2az89n.cloudfront.net/images/brands/b947323-300w-326ppi.png</t>
  </si>
  <si>
    <t>200</t>
  </si>
  <si>
    <t>https://d30s7yzk2az89n.cloudfront.net/images/brands/b036232-300w-326ppi.png</t>
  </si>
  <si>
    <t>https://d30s7yzk2az89n.cloudfront.net/images/brands/b347219-300w-326ppi.png</t>
  </si>
  <si>
    <t>&lt;p&gt;At Chewy.com, you’ll find thousands of top brands for pet essentials at affordable prices and conveniently delivered to your door. Plus, exceptional 24/7 customer service, expert pet advice, FREE shipping on orders over $49, and America’s #1 Pet Pharmacy!&lt;/p&gt;</t>
  </si>
  <si>
    <t>https://d30s7yzk2az89n.cloudfront.net/images/brands/b192184-300w-326ppi.png</t>
  </si>
  <si>
    <t>https://d30s7yzk2az89n.cloudfront.net/images/brands/b834860-300w-326ppi.png</t>
  </si>
  <si>
    <t>https://d30s7yzk2az89n.cloudfront.net/images/brands/b389366-300w-326ppi.png</t>
  </si>
  <si>
    <t>CVS Pharmacy®</t>
  </si>
  <si>
    <t>&lt;p&gt;Usable up to balance only to buy goods or services at a CVS Pharmacy® store. Cannot be used to buy money orders or prepaid cards, in-app purchases or as payment on a credit account. Not redeemable for cash unless required by law. Reloadable. Not a credit or debit card and has no inactivity fees. SAFEGUARD THIS CARD. It will not be replaced or replenished if lost, stolen or used without authorization. CardFact 25, Inc. is the card issuer and sole obligor to card owner. CardFact may delegate its issuer obligations to an assignee, without recourse. If delegated, the assignee, and not CardFact, will be sole obligor to card owner. Purchase, use or acceptance of card constitutes acceptance of these terms. For balance, visit &lt;a href="http://www.CVS.com"&gt;www.CVS.com&lt;/a&gt;. For inquiries, call Customer Care at 1-877-295-7777. CVS Pharmacy® and related marks and designs are trademarks of CVS Pharmacy®. ©2023&lt;/p&gt;</t>
  </si>
  <si>
    <t>https://d30s7yzk2az89n.cloudfront.net/images/brands/b113842-300w-326ppi.png</t>
  </si>
  <si>
    <t>CVS Pharmacy® Gift Card $100</t>
  </si>
  <si>
    <t>CVS Pharmacy® Gift Card $25</t>
  </si>
  <si>
    <t>CVS Pharmacy® Gift Card $50</t>
  </si>
  <si>
    <t>Darden® Restaurants</t>
  </si>
  <si>
    <t>&lt;p&gt;Use of this Card constitutes acceptance of the Gift Card terms and conditions. This Gift Card is issued by and represents an obligation solely of Darden SV, Inc. (“Darden”). Each time you use it, we'll deduct that amount from the balance until you've used the full balance of the card. (1) Except where required by law, this gift card is not redeemable for cash. (2) We can't replace the value on this card if it's lost or stolen. (3) Valid at participating restaurants in the U.S. (4) Approval is required to advertise this card; (5) This eGift Card may not be used to purchase alcohol where prohibited by law; (6) eGift Card does not expire; (7) This eGift Card deemed purchase from and issued in the State of Florida; (8) Risk of loss and title to the eGift Card passes to the purchaser upon electronic transmission to the recipient; (9) eGift Card balance may not be transferred to a physical gift card; however, eGift Card may be printed or reprinted for redemption. For eGift Card balance, activity and complete terms and conditions (including agreement to arbitrate and waiver of jury trial) visit &lt;a href="http://www.darden.com/balance"&gt;www.darden.com/balance&lt;/a&gt; or call toll-free 1-877-500-9706.&lt;/p&gt;
&lt;p&gt;© 2022 Darden Concepts, Inc.&lt;/p&gt;
&lt;p&gt; &lt;/p&gt;</t>
  </si>
  <si>
    <t>https://d30s7yzk2az89n.cloudfront.net/images/brands/b300130-300w-326ppi.png</t>
  </si>
  <si>
    <t>&lt;p&gt;Use of this gift card (“Card”) constitutes acceptance of the following terms and conditions: This Card may only be redeemed for the purchase of food, beverages, game play, merchandise, taxes and gratuities, but not special events or private parties at any Dave &amp;amp; Buster’s in the United States. This Card will not be redeemed for cash except as may be required by law. This is not a credit/debit Card and has no implied warranties. If the Card is lost, stolen or damaged, it will not be honored or replaced except as may be required by law. House policies vary by location – please check &lt;a href="http://www.daveandbusters.com/locations"&gt;www.daveandbusters.com/locations&lt;/a&gt; for details. This Card is issued by D&amp;amp;B Marketing Company, LLC a Virginia limited liability company. © 2022 All rights reserved. For Card balance information, call 1-888-386-5230 or visit &lt;a href="https://www.daveandbusters.com/gift-cards"&gt;daveandbusters.com/giftcards.&lt;/a&gt;&lt;/p&gt;
&lt;p&gt;Dave &amp;amp; Buster's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</si>
  <si>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&lt;p&gt;Dave &amp;amp; Buster’s is the new mix of FUN. Eat the latest chef-crafted dishes.Drink with friends at one of our bars. Play the hottest interactive games. Watch your favorite teams on game day. You can have it all under one roof.Find your location for fun at &lt;a href="http://daveandbusters.com"&gt;daveandbusters.com.&lt;/a&gt;&lt;/p&gt;
&lt;p&gt; &lt;/p&gt;</t>
  </si>
  <si>
    <t>&lt;p&gt;Use of this gift card (“Card”) constitutes acceptance of the following terms and conditions: This Card may only be redeemed for the purchase of food, beverages, game play, merchandise, taxes and gratuities, but not special events or private parties at any Dave &amp;amp; Buster’s in the United States. This Card will not be redeemed for cash except as may be required by law. This is not a credit/debit Card and has no implied warranties. If the Card is lost, stolen or damaged, it will not be honored or replaced except as may be required by law. House policies vary by location – please check &lt;a href="http://www.daveandbusters.com/locations"&gt;www.daveandbusters.com/locations&lt;/a&gt; for details. This Card is issued by D&amp;amp;B Marketing Company, LLC a Virginia limited liability company. © 2022 All rights reserved. For Card balance information, call 1-888-386-5230 or visit &lt;a href="https://www.daveandbusters.com/gift-cards"&gt;daveandbusters.com/giftcards.&lt;/a&gt;&lt;/p&gt;</t>
  </si>
  <si>
    <t>https://d30s7yzk2az89n.cloudfront.net/images/brands/b619747-300w-326ppi.png</t>
  </si>
  <si>
    <t>https://d30s7yzk2az89n.cloudfront.net/images/brands/b173929-300w-326ppi.png</t>
  </si>
  <si>
    <t>https://d30s7yzk2az89n.cloudfront.net/images/brands/b995536-300w-326ppi.png</t>
  </si>
  <si>
    <t>&lt;p&gt;DoorDash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&lt;p&gt;&lt;strong&gt;Please note:&lt;/strong&gt; gift card is eligible to be used in the country matching the currency of the gift card.&lt;/p&gt;</t>
  </si>
  <si>
    <t>https://d30s7yzk2az89n.cloudfront.net/images/brands/b365559-300w-326ppi.png</t>
  </si>
  <si>
    <t>https://d30s7yzk2az89n.cloudfront.net/images/brands/b626145-300w-326ppi.png</t>
  </si>
  <si>
    <t>https://d30s7yzk2az89n.cloudfront.net/images/brands/b436416-300w-326ppi.png</t>
  </si>
  <si>
    <t>https://d30s7yzk2az89n.cloudfront.net/images/brands/b902104-300w-326ppi.png</t>
  </si>
  <si>
    <t>&lt;div&gt;This gift card is redeemable only for the purchase of merchandise only in the U.S. at GameStop, ThinkGeek, EB Games, Babbage&amp;rsquo;s, and Planet X stores and online at &lt;a href="http://gamestop.com/" target="_blank" rel="nofollow noreferrer noopener"&gt;GameStop.com&lt;/a&gt;. Card does not expire or impose any fees. Except where required by law, it may not be returned, redeemed for cash, or applied as payment on any account, and will not be replaced if lost or stolen. Not responsible for unauthorized use. This card is not a credit card or a debit card and carries no warranties, express or implied. This card is issued by and represents solely the obligation of Marketing Control Services, Inc. (a Virginia corporation), which reserves the right to change these terms and conditions at any time. Use or acceptance of this card constitutes acceptance of these terms and conditions. To obtain your card balance, visit&amp;nbsp;&lt;a href="http://www.gamestop.com/" target="_blank" rel="nofollow noreferrer noopener"&gt;www.gamestop.com&lt;/a&gt;&amp;nbsp;or call 1-888-818-2915.&lt;/div&gt;
&lt;div&gt;&amp;nbsp;&lt;/div&gt;
&lt;div&gt;Purchases of gift cards never count towards promotional totals (e.g. $10 off of $30). In order to take advantage of those promotions, customers must buy merchandise. Purchases of gift cards do not accrue PowerUp Rewards Points.&amp;nbsp;Only two (2) cards can be redeemed online at a time.&lt;/div&gt;
&lt;div&gt;GameStop is a family of preferred destinations for gaming, collectibles and consumer electronics.&lt;/div&gt;
&lt;div&gt;&amp;nbsp;&lt;/div&gt;
&lt;div&gt;To find a store near you visit&amp;nbsp;&lt;a href="http://gamestop.com/" target="_blank" rel="nofollow noreferrer noopener"&gt;GameStop.com&lt;/a&gt;.&lt;/div&gt;</t>
  </si>
  <si>
    <t>https://d30s7yzk2az89n.cloudfront.net/images/brands/b768241-300w-326ppi.png</t>
  </si>
  <si>
    <t>&lt;p&gt;*&lt;a href="https://www.hotels.com/"&gt;Hotels.com&lt;/a&gt;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</si>
  <si>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&lt;p&gt;The &lt;a href="https://www.hotels.com/"&gt;Hotels.com &lt;/a&gt;Gift Card is redeemable towards bookings at hundreds of thousands of places to stay in 200 countries and territories, ranging from international chains and all-inclusive resorts to local favorites and bed &amp; breakfasts. Redeemable at on Hotels.com, the Hotels.com Gift Card can be used in conjunction with member-only-deals and promotions. Bookings with the Hotels.com Gift Card count toward free nights with Hotels.com® Rewards where customers can earn a free* night for every 10 nights stayed. For more information visit &lt;a href="http://www.hotels.com/giftcards"&gt;www.hotels.com/giftcards&lt;/a&gt;  or e-mail &lt;a href="mailto:giftcards@hotels.com"&gt;giftcards@hotels.com&lt;/a&gt;.&lt;/p&gt;
&lt;p&gt;*Subject to &lt;a href="https://www.hotels.com/"&gt;Hotels.com&lt;/a&gt; Rewards terms and conditions, as set out at &lt;a href="https://www.hotels.com/"&gt;www.Hotels.com&lt;/a&gt;.&lt;/p&gt;</t>
  </si>
  <si>
    <t>&lt;p&gt;The &lt;a href="https://www.hotels.com/"&gt;Hotels.com&lt;/a&gt; Gift Card is the largest and most flexible hotel gift card, redeemable towards bookings at hundreds of thousands of places to stay in 200 countries and territories worldwide ranging from international chains and all-inclusive resorts to local favorites and bed &amp; breakfasts. Redeemable at &lt;a href="http://www.hotels.com/gc"&gt;www.hotels.com/gc&lt;/a&gt;.&lt;/p&gt;</t>
  </si>
  <si>
    <t>&lt;p&gt;Usable up to balance only for new hotel bookings at &lt;a href="https://www.hotels.com/page/giftcard-redeem-us/?locale=en_US&amp;pos=HCOM_US"&gt;www.hotels.com/gc&lt;/a&gt;. Only one gift card can be redeemed per online booking, but multiple gift cards may be combined into one gift card with a maximum value of $2000 by visiting the balance transfer tab found at &lt;a href="https://www.hotels.com/page/temporary-balance-check/"&gt;www.hotels.com/gcbalance&lt;/a&gt;. Not redeemable at hotel locations or if you choose the Pay at Hotel option online. Not redeemable toward existing bookings. Not redeemable for Packages or bookings made through the Groups and Meetings tab. Not redeemable for cash unless required by law. Not reloadable. Safeguard the card. Not replaced if lost or stolen. Card is distributed by &lt;a href="https://www.hotels.com/"&gt;Hotels.com&lt;/a&gt;. However, &lt;a href="https://www.hotels.com/"&gt;Hotels.com&lt;/a&gt; is not an obligor to card owner. CARDCO CXXXIX, Inc. is the card issuer and sole obligor to card owner. CARDCO may delegate its issuer obligations to an assignee, without recourse. If delegated, the assignee, and not CARDCO, will be sole obligor to card owner. Purchase, use or acceptance of card constitutes acceptance of these terms. For balance or other inquires visit &lt;a href="https://www.hotels.com/page/temporary-balance-check/"&gt;www.hotels.com/gcbalance&lt;/a&gt; or call US Toll Free 1-888-999-4468.&lt;/p&gt;</t>
  </si>
  <si>
    <t>https://d30s7yzk2az89n.cloudfront.net/images/brands/b525025-300w-326ppi.png</t>
  </si>
  <si>
    <t>&lt;p&gt;*L.L.Bean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t>
  </si>
  <si>
    <t>&lt;p&gt;L.L.Bean - The Outside Is Inside Everything We Make. L.L. Bean is a trusted source for quality apparel, outdoor equipment and furnishings for your home. L.L.Bean offers thousands of high-quality products at reasonable prices with Free Shipping with $50 purchase. All made to last and backed by our legendary customer service. Discover the comfort and classic styles of our Men's clothing, Women's clothing and Kids' clothing along with L.L.Bean Boots, shoes and slippers. Explore the outdoors with our lab- and field-tested outdoor gear for hunting, camping and fly fishing, including everything from tents, backpacks and sleeping bags to kayaks and canoes. Shop at &lt;a href="http://www.llbean.com"&gt;llbean.com&lt;/a&gt;, stores, catalogs and mobile.&lt;/p&gt;</t>
  </si>
  <si>
    <t>&lt;p&gt;This card will be honored for merchandise only purchased at &lt;a href="http://www.llbean.com"&gt;llbean.com&lt;/a&gt;, L.L.Bean phone orders or at L.L.Bean Retail and Outlet stores. This card has no expiration date or fees. It cannot be redeemed for cash (except where required by law). The card nor the value can be replaced if lost damaged or stolen. Use of this card indicates acceptance of the above terms and conditions. Resale of this card is prohibited without consent. To purchase from L.L.Bean, visit &lt;a href="http://www.llbean.com"&gt;llbean.com&lt;/a&gt;, call 800-221-4221 or visit an L.L.Bean store. For balance inquiries call 800-426-9112 or visit &lt;a href="http://www.llbean.com"&gt;llbean.com&lt;/a&gt;.&lt;/p&gt;</t>
  </si>
  <si>
    <t>https://d30s7yzk2az89n.cloudfront.net/images/brands/b707298-300w-326ppi.png</t>
  </si>
  <si>
    <t>Landry’s eGift Card</t>
  </si>
  <si>
    <t>https://d30s7yzk2az89n.cloudfront.net/images/brands/b169839-300w-326ppi.png</t>
  </si>
  <si>
    <t>&lt;p&gt;This card is issued by LEGC, LLC and is redeemable at &lt;a href="http://landsend.com/"&gt;landsend.com&lt;/a&gt; and Lands' End catalog. Not valid for purchase of any third party cards. Not redeemable for cash, except where required by law. Not redeemable for payment on accounts with open terms. Lost, stolen or damaged gift cards may only be cancelled and replaced with proof of purchase. Protect this card like cash. Use of this card constitutes acceptance of these terms. ©2022 LEGC, LLC.&lt;/p&gt;</t>
  </si>
  <si>
    <t>https://d30s7yzk2az89n.cloudfront.net/images/brands/b112289-300w-326ppi.png</t>
  </si>
  <si>
    <t>https://d30s7yzk2az89n.cloudfront.net/images/brands/b433461-300w-326ppi.png</t>
  </si>
  <si>
    <t>https://d30s7yzk2az89n.cloudfront.net/images/brands/b331538-300w-326ppi.png</t>
  </si>
  <si>
    <t>https://d30s7yzk2az89n.cloudfront.net/images/brands/b816223-300w-326ppi.png</t>
  </si>
  <si>
    <t>NFL® Shop</t>
  </si>
  <si>
    <t>https://d30s7yzk2az89n.cloudfront.net/images/brands/b804517-300w-326ppi.png</t>
  </si>
  <si>
    <t>https://d30s7yzk2az89n.cloudfront.net/images/brands/b752192-300w-326ppi.png</t>
  </si>
  <si>
    <t>&lt;p&gt;This prepaid gift card is redeemable in Nordstrom and Nordstrom Rack stores in the U.S. and online at &lt;a href="http://Nordstrom.com"&gt;Nordstrom.com&lt;/a&gt;, and &lt;a href="http://Nordstromrack.com"&gt;Nordstromrack.com&lt;/a&gt;. This card may not be returned or applied as payment on any account or redeemed for cash except as required by law. For complete terms and conditions or balance inquiry, please visit &lt;a href="http://Nordstrom.com/giftcards"&gt;Nordstrom.com/giftcards&lt;/a&gt;, call 1.877.283.4045 or inquire in-store at any Nordstrom store register. The purchase or use of this gift card constitutes acceptance of the terms and conditions.&lt;/p&gt;
&lt;p&gt;We donate 1% of all gift card sales to nonprofit organizations in our communities.&lt;/p&gt;</t>
  </si>
  <si>
    <t>https://d30s7yzk2az89n.cloudfront.net/images/brands/b689017-300w-326ppi.png</t>
  </si>
  <si>
    <t>&lt;p&gt;Omaha Steaks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</si>
  <si>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&lt;p&gt;Omaha Steaks gift cards make the perfect gift for birthdays, weddings, holidays, corporate gifts and more. Since 1917, our customers have been enjoying our legendary steaks, gourmet beef specialties, ocean-fresh seafood, perfect pork and poultry, decadent desserts and more! Omaha Steaks offers something sure to please everyone on your list!&lt;/p&gt;
&lt;p&gt;Gift Cards may be used on orders placed at &lt;a href="http://www.omahasteaks.com"&gt;www.omahasteaks.com&lt;/a&gt;, in stores,by phone or mail.&lt;/p&gt;</t>
  </si>
  <si>
    <t>&lt;p&gt;3 Easy Ways to Shop:&lt;/p&gt;
&lt;ol&gt;
&lt;li&gt;Go to &lt;a href="http://www.OmahaSteaks.com"&gt;www.OmahaSteaks.com&lt;/a&gt; and redeem online.  &lt;/li&gt;
&lt;li&gt;Visit any Omaha Steaks Store. For the store nearest you call 1-800-228-1444 or visit us online at &lt;a href="http://www.OmahaSteaks.com/stores"&gt;www.OmahaSteaks.com/stores&lt;/a&gt;.  &lt;/li&gt;
&lt;li&gt;Phone toll-free 1-800-228-1444  24 hours a day  7 days a week.&lt;/li&gt;
&lt;/ol&gt;
&lt;p&gt;Use of this gift card constitutes acceptance of the following terms: this gift card is not redeemable or refundable for cash unless required by law; lost or stolen gift cards will not be replaced so please safeguard this gift card like cash. To check the balance of this gift card  please call 1-800-228-1444 or visit &lt;a href="http://www.OmahaSteaks.com/giftcard"&gt;www.OmahaSteaks.com/giftcard&lt;/a&gt;.&lt;/p&gt;</t>
  </si>
  <si>
    <t>https://d30s7yzk2az89n.cloudfront.net/images/brands/b774195-300w-326ppi.png</t>
  </si>
  <si>
    <t>https://d30s7yzk2az89n.cloudfront.net/images/brands/b536113-300w-326ppi.png</t>
  </si>
  <si>
    <t>&lt;p&gt;Panera believes that food you can feel good about, served in a warm and welcoming environment by people who care, can bring out the best in all of us. That means crafting a menu of soups, salads and sandwiches that Panera is proud to feed its own families. Like poultry and pork raised without antibiotics on our salads and sandwiches. A commitment to transparency and options that empower Panera’s guests to eat the way they want. Seasonal flavors and whole grains. And a commitment to removing artificial additives (artificial flavors, sweeteners, preservatives and colors from artificial sources) from the food in its bakery-cafes. Why? Because Panera thinks that simpler is better and believes in serving food as it should be. Because when you don’t have to compromise to eat well, all that is left is the joy of eating.&lt;/p&gt;
&lt;p&gt;For more information, visit &lt;a href="https://www.panerabread.com/en-us/home.html"&gt;panerabread.com&lt;/a&gt; or find us on Twitter (@panerabread), Facebook (facebook.com/panerabread) or Instagram (@panerabread).&lt;/p&gt;</t>
  </si>
  <si>
    <t>&lt;p&gt;Redeemable only for products at &lt;a href="https://www.panerabread.com/en-us/home.html"&gt;panerabread.com &lt;/a&gt;or participating U.S. Panera Bread® bakery-cafes. Not refundable or redeemable for cash unless required by law. Not redeemable to purchase another gift card. Reloadable. This card is issued by and represents an obligation solely of Bakery Cafe Cards, LLC or, if sold by a Panera franchisee, such franchisee. For complete terms and conditions (including arbitration agreement), which are subject to change, or for balance inquiries, please visit &lt;a href="https://www.panerabread.com/en-us/home.html"&gt;panerabread.com&lt;/a&gt; or call 1-877-218-5366. Purchase, use or acceptance of this card constitutes acceptance of these terms and conditions.&lt;/p&gt;
&lt;p&gt;For Panera Bread locations, please visit &lt;a href="https://www.panerabread.com/en-us/home.html"&gt;panerabread.com&lt;/a&gt;. ©2021 Panera Bread. All Rights Reserved.&lt;/p&gt;</t>
  </si>
  <si>
    <t>https://d30s7yzk2az89n.cloudfront.net/images/brands/b328386-300w-326ppi.png</t>
  </si>
  <si>
    <t>https://d30s7yzk2az89n.cloudfront.net/images/brands/b411806-300w-326ppi.png</t>
  </si>
  <si>
    <t>https://d30s7yzk2az89n.cloudfront.net/images/brands/b140563-300w-326ppi.png</t>
  </si>
  <si>
    <t>https://d30s7yzk2az89n.cloudfront.net/images/brands/b876687-300w-326ppi.png</t>
  </si>
  <si>
    <t>&lt;p&gt;Royal Caribbean Cruises Ltd. is not a sponsor of the rewards or otherwise affiliated with this company. The logos and other identifying marks attached are trademarks of and owned by each represented company and/or its affiliates. Please visit each company's website for additional terms and conditions.&lt;/p&gt;
&lt;p&gt;&lt;strong&gt;Please note:&lt;/strong&gt; &lt;strong&gt;Certificate cannot be used towards an existing cruise reservation or onboard credit. Certificate can only be&lt;/strong&gt; &lt;strong&gt;used as a form of payment towards a new reservation.&lt;/strong&gt;&lt;/p&gt;</t>
  </si>
  <si>
    <t>&lt;p&gt;DISCOVER THE BEST CRUISE SHIPS&lt;/p&gt;
&lt;p&gt;There are so many reasons to get excited about a Royal Caribbean® cruise. Choose from itineraries that take you to top-rated destinations, from sun-soaked Caribbean isles to ancient temples in Asia and everywhere in between. And make the most out of every moment at sea onboard the world’s best cruise ships, loaded from bow to stern with game-changing thrills, dazzling entertainment, next-level dining and activities for all kinds of adventure-seekers. No matter which ship you choose to sail on, this is a fleet filled with incredible feats&lt;/p&gt;
&lt;p&gt; &lt;/p&gt;
&lt;p&gt; &lt;/p&gt;</t>
  </si>
  <si>
    <t>&lt;p&gt;DISCOVER THE BEST CRUISE SHIPS&lt;/p&gt;
&lt;p&gt;There are so many reasons to get excited about a Royal Caribbean® cruise. Choose from itineraries that take you to top-rated destinations, from sun-soaked Caribbean isles to ancient temples in Asia and everywhere in between. And make the most out of every moment at sea onboard the world’s best cruise ships, loaded from bow to stern with game-changing thrills, dazzling entertainment, next-level dining and activities for all kinds of adventure-seekers. No matter which ship you choose to sail on, this is a fleet filled with incredible feats&lt;/p&gt;</t>
  </si>
  <si>
    <t>&lt;p&gt;GIFT DEVICES MUST BE REDEEMED DIRECTLY THROUGH ROYAL CARIBBEAN INTERNATIONAL® for the U.S. dollar value shown on the face of the Gift Device.&lt;br /&gt;1.    Certificate may be used only as a form of payment toward a new reservation made directly with Royal Caribbean International.  After the gift certificate has been applied to a new reservation, the reservation may be transferred to a travel agency.&lt;br /&gt;2.    Certificate value may only be applied toward the cruise fare for Royal Caribbean International sailings quoted in USD and cannot be used toward payment of the required initial deposit.  The initial deposit must be paid in USD (by cash or credit card) at the time of booking.&lt;br /&gt;3.    Certificate may not be split between multiple reservations.&lt;br /&gt;4.    Certificate may not be partially redeemed.&lt;br /&gt;5.    There are no blackout dates and no restrictions as to ship, itinerary or stateroom category; however, all reservations are subject to availability at the time of booking.&lt;br /&gt;6.    Certificate may not be applied to a reservation within a group, charter or casino program/promotions.&lt;br /&gt;7.    Certificate may not be used to obtain onboard credit or to settle any shipboard charges.&lt;br /&gt;8.    Multiple certificates may be applied toward the cruise fare of the same reservation.  Remaining balances due may be paid with cash or credit card.&lt;br /&gt;9.    Once the reservation has been made, Royal Caribbean’s normal policies regarding cancellation, changes, and deadlines for the payment of deposits and all other payments, shall apply.&lt;br /&gt;10.    Certificate is transferable only by gift and bears no expiration date.&lt;br /&gt;11.    Certificate is nonrefundable, has no cash value, and will be not replaced if lost, stolen or if the reservation is cancelled.&lt;br /&gt;12.    Certificate shall be void where prohibited or restricted by law and if sold for cash or other consideration.&lt;br /&gt;13.    Passenger Ticket Contract.  All passengers must sign and agree to the terms and conditions of Royal Caribbean International’s Cruise Ticket Contract (copies of which are available online at www.royalcaribbean.com) as a condition to sailing.  Those terms and conditions are hereby incorporated by reference.  IMPORTANT NOTICE: THE CRUISE TICKET CONTRACT CONTAINS IMPORTANT LIMITATIONS ON THE RIGHTS OF PASSENGERS.  Among other things, any disputes between passengers and Royal Caribbean International must take place in Miami/Dade County, Florida and must be filed within a certain period of time.  By redeeming the certificate the Recipient/holder agrees to be bound by all such terms and conditions.&lt;br /&gt;14.    Royal Caribbean International’s other policies and terms and conditions shall also apply.  Among other things, Royal Caribbean International has minimum age requirements, restrictions on infant travel and other terms and conditions which shall apply.&lt;/p&gt;
&lt;p&gt; &lt;/p&gt;</t>
  </si>
  <si>
    <t>https://d30s7yzk2az89n.cloudfront.net/images/brands/b478402-300w-326ppi.png</t>
  </si>
  <si>
    <t>Seasons 52® eGift Card</t>
  </si>
  <si>
    <t>Seasons 52®</t>
  </si>
  <si>
    <t>https://d30s7yzk2az89n.cloudfront.net/images/brands/b479191-300w-326ppi.png</t>
  </si>
  <si>
    <t>&lt;p&gt;Purchase, use or acceptance of this eGift Card constitutes acceptance of the following terms: eGift Cards are redeemable only for merchandise sold in U.S. Sephora stores, on Sephora.com for U.S. orders only, through the U.S. Sephora App, or at Sephora inside JCPenney stores. eGift Cards are not redeemable or exchangeable for cash (except as required by law). This eGift Card does not expire and is valid until redeemed, and no fees will be charged against the unused balance.  You may not add value to an eGift Card. The value of this eGift Card will not be replaced if the card is lost, stolen, altered or destroyed. Treat this card as cash. If your purchase exceeds the unused balance of the eGift Card, you must pay the excess at the time of purchase. If your purchase is less than the balance of the card, the difference will be available to you for future redemption. This eGift Card is issued by LGCS Inc., a Florida corporation, which is the sole legal obligor to the cardholder. Neither Sephora USA, Inc. nor any of its subsidiaries or affiliates other than LGCS Inc. shall be liable to the cardholder with respect to the card.  You may purchase an eGift Card for your own use or as a gift for another person.  All sales of eGift Cards are non-refundable and final. For complete terms and conditions (including arbitration agreement and class action waiver), which are subject to change, please visit &lt;a href="https://www.sephora.com/giftcards"&gt;www.sephora.com/giftcards&lt;/a&gt;. For Sephora store locations, to order, or for card balance, please visit &lt;a href="https://Sephora.com"&gt;Sephora.com&lt;/a&gt; or call 1-888- 860-7897. © 2020 LGCS Inc.  All rights reserved.&lt;/p&gt;</t>
  </si>
  <si>
    <t>https://d30s7yzk2az89n.cloudfront.net/images/brands/b672951-300w-326ppi.png</t>
  </si>
  <si>
    <t>Spafinder Wellness 365™ eGift Card</t>
  </si>
  <si>
    <t>Spafinder® Wellness 365™</t>
  </si>
  <si>
    <t>&lt;p&gt;Spafinder® Wellness 365™ is the world’s best resource for feeling good and living well all year round. Our worldwide network of over 20,000 spas, salons, fitness, yoga and Pilates studios and travel destinations offers massage, facials, private training and more. Buy a gift card in-store or purchase an egift card that can be instantly emailed and printed to make keeping well easier and more accessible for you -- and those you care about -- each and every day. Learn more at &lt;a href="https://spafinder.com"&gt;spafinder.com&lt;/a&gt;.&lt;/p&gt;</t>
  </si>
  <si>
    <t>https://d30s7yzk2az89n.cloudfront.net/images/brands/b886094-300w-326ppi.png</t>
  </si>
  <si>
    <t>https://d30s7yzk2az89n.cloudfront.net/images/brands/b942204-300w-326ppi.png</t>
  </si>
  <si>
    <t>https://d30s7yzk2az89n.cloudfront.net/images/brands/b768864-300w-326ppi.png</t>
  </si>
  <si>
    <t>T.G.I. Friday’s® eGift Card</t>
  </si>
  <si>
    <t>T.G.I. Friday's®</t>
  </si>
  <si>
    <t>&lt;p&gt;Your T.G.I. Friday's® eGift Card may only be used for making purchases at participating T.G.I. Friday's® restaurants. It cannot be redeemed for cash or applied as payment to any account unless required by law. eGift Cards will not be replaced if lost or stolen without purchaser's confirmation email as proof of purchase. Use of this card constitutes acceptance of these terms and conditions. No dormancy fees. For more information about the T.G.I. Friday's® eGift Card, to check the balance or to find the T.G.I. Friday's® nearest you, please call 1-800-374-3297 or visit &lt;a href="http://www.fridays.com"&gt;www.fridays.com&lt;/a&gt;. &lt;/p&gt;</t>
  </si>
  <si>
    <t>https://d30s7yzk2az89n.cloudfront.net/images/brands/b461317-300w-326ppi.png</t>
  </si>
  <si>
    <t>&lt;p&gt;Target and the Bullseye Design are registered trademarks of Target Brands, Inc. Terms and conditions are applied to gift cards. Target is not a participating partner in or sponsor of this offer.&lt;/p&gt;</t>
  </si>
  <si>
    <t>&lt;p&gt;Target GiftCards are the rewarding choice, letting you shop for thousands of items at more than 1,800 Target stores in the U.S. and online at &lt;a href="https://www.target.com/"&gt;Target.com&lt;/a&gt;. From toys and electronics to clothing and housewares, find exactly what you're looking for at Target.&lt;/p&gt;</t>
  </si>
  <si>
    <t>&lt;p&gt;Target GiftCards let them choose their own reward. Good at over 1,800 Target stores in the U.S. and at &lt;a href="https://www.target.com/"&gt;Target.com&lt;/a&gt;.&lt;/p&gt;</t>
  </si>
  <si>
    <t>&lt;p&gt;This Gift Card can be redeemed for merchandise or services (other than gift cards and prepaid cards) at Target stores in the U.S. or &lt;a href="https://target.com/"&gt;Target.com&lt;/a&gt;, and cannot be redeemed for cash or credit except where required by law. No value until purchased. For balance information, visit &lt;a href="https://www.target.com/giftcards"&gt;www.target.com/giftcards&lt;/a&gt; or call 1-800-544-2943. To replace the remaining value on a lost, stolen or damaged card with the original purchase receipt, 1-800-544-2943. © 2020 Target Brands, Inc. &lt;/p&gt;</t>
  </si>
  <si>
    <t>https://d30s7yzk2az89n.cloudfront.net/images/brands/b663882-300w-326ppi.png</t>
  </si>
  <si>
    <t>https://d30s7yzk2az89n.cloudfront.net/images/brands/b312999-300w-326ppi.png</t>
  </si>
  <si>
    <t>The Home Depot® eGift Card</t>
  </si>
  <si>
    <t>The Home Depot®</t>
  </si>
  <si>
    <t>&lt;p&gt;*This company is not affiliated with The Home Depot®. The Home Depot® is not a sponsor of this program. The Home Depot® is a registered trademark of Home Depot Product Authority, LLC.  &lt;/p&gt;</t>
  </si>
  <si>
    <t>https://d30s7yzk2az89n.cloudfront.net/images/brands/b209069-300w-326ppi.png</t>
  </si>
  <si>
    <t>&lt;p&gt;This card is issued by and represents an obligation of Topgolf Pro, LLC. Purchase or use of this card constitutes acceptance of the following terms. Card cannot be redeemed until activated. Purchases made with the card will be deducted from the balance until it reaches $0.00. This card is redeemable at any Topgolf location in the United States and online at participating Topgolf sites. It cannot be redeemed for cash except where required by law. Treat this card as cash, as it will not be replaced if lost or stolen, except where required by law. This card has no expiration date and incurs no dormancy fees. Topgolf reserves the right to amend these terms from time to time, as provided at &lt;a href="http://topgolf.com/"&gt;topgolf.com&lt;/a&gt;. For balance, visit &lt;a href="http://www.topgolf.com/cardbalance"&gt;topgolf.com/cardbalance&lt;/a&gt;.&lt;/p&gt;
&lt;p&gt;Gift Cards may be redeemed online at checkout when reserving 1 bay for U.S. Topgolf locations (2 bay availability at select venues).&lt;/p&gt;
&lt;p&gt; &lt;/p&gt;
&lt;p&gt;&lt;strong&gt;Please note:&lt;/strong&gt; Gift cards cannot be used toward payment for Platinum Memberships and merchandise on shop.topgolf.com, as well as toward deposits for events of 2+ bays (can be used towards remaining balance day-of).&lt;/p&gt;</t>
  </si>
  <si>
    <t>https://d30s7yzk2az89n.cloudfront.net/images/brands/b650822-300w-326ppi.png</t>
  </si>
  <si>
    <t>https://d30s7yzk2az89n.cloudfront.net/images/brands/b835007-300w-326ppi.png</t>
  </si>
  <si>
    <t>&lt;p&gt;The Uber and Uber Eats apps connect you to a reliable ride in minutes and your favorite local restaurants. Order the food you love, delivered to your door. Gift Uber rides to the people you care about, or add value to your Uber account.&lt;/p&gt;
&lt;p&gt;● 24/7 safe pickups&lt;br /&gt;● Order from hundreds of local restaurants&lt;br /&gt;● Low-cost and premium options&lt;br /&gt;● Ratings ensure premium quality&lt;br /&gt;● Track delivery&lt;/p&gt;</t>
  </si>
  <si>
    <t>&lt;p&gt;Go anywhere. Get anything.&lt;/p&gt;</t>
  </si>
  <si>
    <t>https://d30s7yzk2az89n.cloudfront.net/images/brands/b795341-300w-326ppi.png</t>
  </si>
  <si>
    <t>&lt;p&gt;Ulta Beauty offers one-stop shopping for a unique combination of over 20,000 prestige and mass beauty products across the categories of makeup, fragrance, haircare, skincare, bath and body products and salon styling tools in over 800 stores nationwide and online at &lt;a href="https://ulta.com/"&gt;Ulta.com&lt;/a&gt;. Ulta Beauty also offers a full-service salon in all of our stores. INSPIRE BEAUTY EVERYWHERE.&lt;/p&gt;</t>
  </si>
  <si>
    <t>&lt;p&gt;You may redeem your eGift Card at all Ulta Beauty locations in the United States and at &lt;a href="https://ulta.com/"&gt;ULTA.com&lt;/a&gt;. This card is not redeemable for cash except where required by law. For balance inquiry, visit us &lt;a href="https://www.ulta.com/ulta/guestservices/giftCards.jsp"&gt;online&lt;/a&gt; or call 866-983-ULTA (8582). Visit &lt;a href="https://ulta.cashstar.com/about/terms_and_conditions/"&gt;https://ulta.cashstar.com/about/terms_and_conditions/&lt;/a&gt; for full eGift Card Terms and Conditions.&lt;/p&gt;</t>
  </si>
  <si>
    <t>https://d30s7yzk2az89n.cloudfront.net/images/brands/b708879-300w-326ppi.png</t>
  </si>
  <si>
    <t>Under Armour® eGift Card</t>
  </si>
  <si>
    <t>Under Armour®</t>
  </si>
  <si>
    <t>https://d30s7yzk2az89n.cloudfront.net/images/brands/b746076-300w-326ppi.png</t>
  </si>
  <si>
    <t>&lt;p&gt;Wayfair Gift Cards are the perfect way to let someone know you care without all the hassle of finding the perfect item.&amp;nbsp;With one of the world's largest online selections of furniture, home furnishings, d&amp;eacute;cor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afford.&lt;/p&gt;</t>
  </si>
  <si>
    <t>https://d30s7yzk2az89n.cloudfront.net/images/brands/b737908-300w-326ppi.png</t>
  </si>
  <si>
    <t>Whole Foods Market® eGift Card</t>
  </si>
  <si>
    <t>Whole Foods Market®</t>
  </si>
  <si>
    <t>&lt;p&gt;Who are we? Well, we seek out the finest natural and organic foods available, maintain the strictest quality standards in the industry, and have an unshakeable commitment to sustainable agriculture. Add to that the excitement and fun we bring to shopping for groceries, and you start to get a sense of what we’re all about. Oh yeah, we’re a mission-driven company too.&lt;/p&gt;
&lt;div&gt;&lt;strong&gt;Please note: This reward can only be redeemed in store and must be presented in printed form to the cashier.&lt;/strong&gt;&lt;/div&gt;
&lt;div&gt; &lt;/div&gt;</t>
  </si>
  <si>
    <t>&lt;p&gt;Whole Foods Market seeks out the finest natural and organic foods available, maintains the strictest quality standards in the industry, and has an unshakeable commitment to sustainable agriculture. Add to that the excitement and fun we bring to shopping for groceries, and you start to get a sense of what we’re all about.&lt;/p&gt;
&lt;div&gt;&lt;strong&gt;Please note: This reward can only be redeemed in store and must be presented in printed form to the cashier.&lt;/strong&gt;&lt;/div&gt;
&lt;div&gt; &lt;/div&gt;</t>
  </si>
  <si>
    <t>https://d30s7yzk2az89n.cloudfront.net/images/brands/b770357-300w-326ppi.png</t>
  </si>
  <si>
    <t>&lt;p&gt;*&lt;a href="https://www.wine.com/"&gt;Wine.com&lt;/a&gt;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</si>
  <si>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&lt;p&gt;&lt;span data-height="12"&gt;Don&amp;rsquo;t know your Cabernet from your Shiraz? Don&amp;rsquo;t worry &lt;a href="https://www.wine.com/"&gt;Wine.com &lt;/a&gt;has an online cellar of thousands of &lt;/span&gt;&lt;span data-height="12"&gt;wines from around the world and provides in&lt;/span&gt;&lt;span data-height="12"&gt;-&lt;/span&gt;&lt;span data-height="12"&gt;depth info&lt;/span&gt;&lt;span data-height="12"&gt;rmation about wineries and vintages to help you &lt;/span&gt;&lt;span data-height="12"&gt;select just the right red, white, or ros&amp;eacute; (users can even keep track of orders for future reference in a &lt;/span&gt;&lt;span data-height="12"&gt;personalized virtual wine cellar).&lt;/span&gt;&lt;/p&gt;</t>
  </si>
  <si>
    <t>&lt;p&gt;&lt;span data-height="12"&gt;Don&amp;rsquo;t know your Cabernet from your Shiraz? Don&amp;rsquo;t worry &lt;a href="https://www.wine.com/"&gt;Wine.com&lt;/a&gt; has an online cellar of thousands of &lt;/span&gt;&lt;span data-height="12"&gt;wines from around&lt;/span&gt;&lt;span data-height="12"&gt;the world and provides in&lt;/span&gt;&lt;span data-height="12"&gt;-&lt;/span&gt;&lt;span data-height="12"&gt;depth information about wineries and vintages to help you &lt;/span&gt;&lt;span data-height="12"&gt;select just the right red, white, or ros&amp;eacute; (users can even keep track of orders for future reference in a &lt;/span&gt;&lt;span data-height="12"&gt;personalized virtual wine cellar).&lt;/span&gt;&lt;/p&gt;</t>
  </si>
  <si>
    <t>&lt;p&gt;&lt;span data-height="12"&gt;Gift certificate cash value is 1/10 of one cent. Gift certificates and their use on the &lt;/span&gt;&lt;span data-height="12"&gt;&lt;a href="https://www.wine.com/"&gt;Wine.com&lt;/a&gt; &lt;/span&gt;&lt;span data-height="12"&gt;web site are &lt;/span&gt;&lt;span data-height="12"&gt;subject to &lt;a href="https://www.wine.com/"&gt;Wine.com&lt;/a&gt;&lt;/span&gt;&lt;span data-height="12"&gt;&amp;rsquo;s general Terms of Service and Privacy Policy. If you have any questions, please visit &lt;/span&gt;&lt;span data-height="12"&gt;&lt;a href="https://www.wine.com/"&gt;Wine.com&lt;/a&gt; &lt;/span&gt;&lt;span data-height="12"&gt;online at &lt;/span&gt;&lt;span data-height="12"&gt;&lt;a href="http://www.wine.com/customercare"&gt;www.wine.com/customercare&lt;/a&gt;.&amp;nbsp;&lt;/span&gt;&lt;/p&gt;</t>
  </si>
  <si>
    <t>https://d30s7yzk2az89n.cloudfront.net/images/brands/b289846-300w-326ppi.png</t>
  </si>
  <si>
    <t>https://d30s7yzk2az89n.cloudfront.net/images/brands/b266665-300w-326ppi.png</t>
  </si>
  <si>
    <t>25,50,100,250,500,1000</t>
  </si>
  <si>
    <t>25,50,100,250,500</t>
  </si>
  <si>
    <t>25,50,100,250</t>
  </si>
  <si>
    <t>25,50,100</t>
  </si>
  <si>
    <t>50,100,250,500</t>
  </si>
  <si>
    <t>gift-cards-us</t>
  </si>
  <si>
    <t>General</t>
  </si>
  <si>
    <t>sku</t>
  </si>
  <si>
    <t>manufacturer</t>
  </si>
  <si>
    <t>visibility</t>
  </si>
  <si>
    <t>vendor_active</t>
  </si>
  <si>
    <t>points</t>
  </si>
  <si>
    <t>utid</t>
  </si>
  <si>
    <t>brand_key</t>
  </si>
  <si>
    <t>brand_name</t>
  </si>
  <si>
    <t>reward_name</t>
  </si>
  <si>
    <t>min_denomination</t>
  </si>
  <si>
    <t>max_denomination</t>
  </si>
  <si>
    <t>denominations</t>
  </si>
  <si>
    <t>markup</t>
  </si>
  <si>
    <t>countries</t>
  </si>
  <si>
    <t>categories</t>
  </si>
  <si>
    <t>disclaimer</t>
  </si>
  <si>
    <t>description</t>
  </si>
  <si>
    <t>short_description</t>
  </si>
  <si>
    <t>terms</t>
  </si>
  <si>
    <t>image</t>
  </si>
  <si>
    <t>catalog</t>
  </si>
  <si>
    <t>exchange_to_usd</t>
  </si>
  <si>
    <t>Cabela's eGiftCard</t>
  </si>
  <si>
    <t>Princess Cruises Digital</t>
  </si>
  <si>
    <t>Landry’s</t>
  </si>
  <si>
    <t>Delta</t>
  </si>
  <si>
    <t>BJ's</t>
  </si>
  <si>
    <t>T.G.I. Friday’s®</t>
  </si>
  <si>
    <t>Darden</t>
  </si>
  <si>
    <t>Nike Digital</t>
  </si>
  <si>
    <t>Spafinder Wellness 365™</t>
  </si>
  <si>
    <t>Apple</t>
  </si>
  <si>
    <t>Fanatics Online</t>
  </si>
  <si>
    <t>name</t>
  </si>
  <si>
    <t>U753230</t>
  </si>
  <si>
    <t>Red Robin eGift Card</t>
  </si>
  <si>
    <t>B982926</t>
  </si>
  <si>
    <t>Red Robin</t>
  </si>
  <si>
    <t>https://d30s7yzk2az89n.cloudfront.net/images/brands/b982926-300w-326ppi.png</t>
  </si>
  <si>
    <t>U561621</t>
  </si>
  <si>
    <t>adidas Gift Card</t>
  </si>
  <si>
    <t>B374277</t>
  </si>
  <si>
    <t>adidas</t>
  </si>
  <si>
    <t>https://d30s7yzk2az89n.cloudfront.net/images/brands/b374277-300w-326ppi.png</t>
  </si>
  <si>
    <t>U996596</t>
  </si>
  <si>
    <t>B585681</t>
  </si>
  <si>
    <t>Best Buy® e-Gift Card</t>
  </si>
  <si>
    <t>Best Buy®</t>
  </si>
  <si>
    <t>https://d30s7yzk2az89n.cloudfront.net/images/brands/b585681-300w-326ppi.png</t>
  </si>
  <si>
    <t>Entertainment</t>
  </si>
  <si>
    <t>Restaurants</t>
  </si>
  <si>
    <t>Travel</t>
  </si>
  <si>
    <t>Sports &amp; Recreation</t>
  </si>
  <si>
    <t>Home &amp; Garden</t>
  </si>
  <si>
    <t>Clothing &amp; Apparel</t>
  </si>
  <si>
    <t>b374277_adidas_egift_us</t>
  </si>
  <si>
    <t>b455151_airbnb_egift_us</t>
  </si>
  <si>
    <t>b916708_amazon_egift_us</t>
  </si>
  <si>
    <t>b725361_amc_theatres_egift_us</t>
  </si>
  <si>
    <t>b891734_apple_gift_card_egift_us</t>
  </si>
  <si>
    <t>b538052_applebees_egift_us</t>
  </si>
  <si>
    <t>b480256_atom_tickets_egift_us</t>
  </si>
  <si>
    <t>b555916_bass_pro_shops_egift_us</t>
  </si>
  <si>
    <t>b585681_best_buy_egift_us</t>
  </si>
  <si>
    <t>b178912_bjs_restaurants_egift_us</t>
  </si>
  <si>
    <t>b947323_brinker_international_egift_us</t>
  </si>
  <si>
    <t>b036232_cabelas_egift_us</t>
  </si>
  <si>
    <t>b347219_callaway_egift_us</t>
  </si>
  <si>
    <t>b192184_chewy_egift_us</t>
  </si>
  <si>
    <t>b834860_columbia_sportswear_egift_us</t>
  </si>
  <si>
    <t>b389366_crate_and_barrel_egift_us</t>
  </si>
  <si>
    <t>b113842_cvs_pharmacy_egift_us</t>
  </si>
  <si>
    <t>b475401_darden_restaurants_egift_us</t>
  </si>
  <si>
    <t>b619747_dave_busters_egift_us</t>
  </si>
  <si>
    <t>b173929_delta_air_lines_egift_us</t>
  </si>
  <si>
    <t>b046367_dicks_sporting_goods_egift_us</t>
  </si>
  <si>
    <t>b365559_door_dash_egift_us</t>
  </si>
  <si>
    <t>b626145_dsw_egift_us</t>
  </si>
  <si>
    <t>b436416_e_bay_egift_us</t>
  </si>
  <si>
    <t>b902104_fanatics_egift_us</t>
  </si>
  <si>
    <t>b768241_game_stop_egift_us</t>
  </si>
  <si>
    <t>b525025_hotels_com_egift_us</t>
  </si>
  <si>
    <t>b707298_ll_bean_egift_us</t>
  </si>
  <si>
    <t>b169839_landrys_egift_us</t>
  </si>
  <si>
    <t>b112289_lands_end_egift_us</t>
  </si>
  <si>
    <t>b433461_lowes_egift_us</t>
  </si>
  <si>
    <t>b331538_macys_egift_us</t>
  </si>
  <si>
    <t>b816223_mortons_the_steakhouse_egift_us</t>
  </si>
  <si>
    <t>b804517_nfl_shop_egift_us</t>
  </si>
  <si>
    <t>b752192_nike_egift_us</t>
  </si>
  <si>
    <t>b689017_nordstrom_egift_us</t>
  </si>
  <si>
    <t>b774195_omaha_steaks_egift_us</t>
  </si>
  <si>
    <t>b536113_outback_steakhouse_egift_us</t>
  </si>
  <si>
    <t>b328386_panera_bread_egift_us</t>
  </si>
  <si>
    <t>b411806_petco_egift_us</t>
  </si>
  <si>
    <t>b140563_princess_cruise_lines_egift_us</t>
  </si>
  <si>
    <t>b982926_red_robin_egift_us</t>
  </si>
  <si>
    <t>b876687_rei_egift_us</t>
  </si>
  <si>
    <t>b478402_royal_caribbean_egift_us</t>
  </si>
  <si>
    <t>b717487_seasons_52_egift_us</t>
  </si>
  <si>
    <t>b672951_sephora_egift_us</t>
  </si>
  <si>
    <t>b886094_spafinder_wellness_365_egift_us</t>
  </si>
  <si>
    <t>b942204_starbucks_egift_us</t>
  </si>
  <si>
    <t>b768864_stub_hub_egift_us</t>
  </si>
  <si>
    <t>b461317_tgi_fridays_egift_us</t>
  </si>
  <si>
    <t>b663882_target_egift_us</t>
  </si>
  <si>
    <t>b312999_texas_roadhouse_egift_us</t>
  </si>
  <si>
    <t>b209069_the_home_depot_egift_us</t>
  </si>
  <si>
    <t>b650822_topgolf_egift_us</t>
  </si>
  <si>
    <t>b835007_total_wine_more_egift_us</t>
  </si>
  <si>
    <t>b795341_uber_egift_us</t>
  </si>
  <si>
    <t>b708879_ulta_beauty_egift_us</t>
  </si>
  <si>
    <t>b746076_under_armour_egift_us</t>
  </si>
  <si>
    <t>b737908_wayfair_com_egift_us</t>
  </si>
  <si>
    <t>b770357_whole_foods_market_egift_us</t>
  </si>
  <si>
    <t>b289846_wine_com_egift_us</t>
  </si>
  <si>
    <t>b266665_zappos_com_egift_us</t>
  </si>
  <si>
    <t>msrp_usd</t>
  </si>
  <si>
    <t>cost_usd</t>
  </si>
  <si>
    <t>price_usd</t>
  </si>
  <si>
    <t>account_identifier</t>
  </si>
  <si>
    <t>campaign</t>
  </si>
  <si>
    <t>etid</t>
  </si>
  <si>
    <t>E000000</t>
  </si>
  <si>
    <t>A48643323</t>
  </si>
  <si>
    <t>Brightspot Program</t>
  </si>
  <si>
    <t>Uber Cobranded</t>
  </si>
  <si>
    <t>Dick's Sporting Goods Online Gift Certificate</t>
  </si>
  <si>
    <t>Starbucks Card</t>
  </si>
  <si>
    <t xml:space="preserve">&lt;p&gt;*adidas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</si>
  <si>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&lt;p&gt;Our love for sport drives who we are and what we do. Every day. adidas has a clear mission: be the globally leading and most popular sporting goods brand. We are not just designing products for all kinds of sports. We are designing products for athletes. Athletes always strive for their personal best. Athletes find inspiration in sports no matter what they do. We help them to achieve their peak performance by making them faster, stronger, smarter and cooler. adidas gift cards can be redeemed in over 150 adidas Sport Performance, adidas Originals, or adidas Outlet stores in the US, as well as online at&amp;nbsp;&lt;a href="http://adidas.com/"&gt;adidas.com&lt;/a&gt;.&lt;/p&gt;
</t>
  </si>
  <si>
    <t xml:space="preserve">&lt;p&gt;adidas gift cards can be redeemed in over 150 adidas Sport Performance, adidas Originals, or adidas Outlet stores in the US, as well as online at&amp;nbsp;&lt;a href="http://adidas.com/"&gt;adidas.com&lt;/a&gt;.&lt;/p&gt;
</t>
  </si>
  <si>
    <t xml:space="preserve">&lt;p&gt;adidas Gift Cards may be redeemed for merchandise on&amp;nbsp;&lt;a href="http://adidas.com/"&gt;adidas.com&lt;/a&gt;&amp;nbsp;and in adidas Sport Performance, adidas Originals, and adidas Outlet stores in the United States. They are not currently available for International use. adidas gift cards are not redeemable at&amp;nbsp;&lt;a href="http://miteam.com/"&gt;miteam.com&lt;/a&gt;, TaylorMade, adidas Golf, y-3, Reebok or Rockport. Gift Cards cannot be used to purchase another Gift Card. Promotional offers or discounts do not apply to the purchase of Gift Cards.&lt;br /&gt;
Gift Cards cannot be redeemed for cash except where required by law. A maximum of five (5) Gift Cards may be redeemed on one order. If the amount of your Gift Card(s) does NOT cover the total order amount, the remainder of the purchase balance can be paid with an accepted alternate form of payment. Your Gift Card will not expire as long as there is value remaining on the Gift Card. You can use it anytime. Any remaining value that is left on your Gift Card will be stored and available for your next purchase. We ask that you safeguard your card and treat your Gift Card as you would cash. Do not share your Gift Card Code and PIN. We are not able to replace or replenish Gift Cards that are lost, stolen or used without authorization.&lt;/p&gt;
</t>
  </si>
  <si>
    <t>&lt;p&gt;Card balance does not expire. No fees apply to purchase/activation of Card. Redeemable by residents of the U.S., not including U.S. territories and possessions, for goods and services on &lt;a href="http://www.airbnb.com"&gt;airbnb.com&lt;/a&gt; only. Card cannot be reloaded, resold, transferred for value, refunded or redeemed for cash, except as required by law. Safeguard this Card like cash; issuer not responsible for lost, damaged or stolen cards, or unauthorized use. Issued by Airbnb Gift Card Services, LLC. Terms apply and are subject to change without notice; visit &lt;a href="http://www.airbnb.com/terms/gift_cards"&gt;airbnb.com/terms/gift_cards&lt;/a&gt; for current terms.&lt;/p&gt;</t>
  </si>
  <si>
    <t xml:space="preserve">&lt;p&gt;Restrictions apply, see &lt;a href="https://www.amazon.com/gp/help/customer/display.html/ref=s9_acss_bw_tm_BGMDT7_md1_w?nodeId=3122091&amp;pf_rd_m=ATVPDKIKX0DER&amp;pf_rd_s=merchandised-search-8&amp;pf_rd_r=1FJP0A5NSBGJC5AJC6RK&amp;pf_rd_t=101&amp;pf_rd_p=89081f45-f3a3-44e0-8747-edb0acca2333&amp;pf_rd_i=17238247011"&gt;amazon.com/gc-legal&lt;/a&gt;&lt;/p&gt;
</t>
  </si>
  <si>
    <t xml:space="preserve">&lt;p&gt;Use your &lt;a href="http://amazon.com/"&gt;Amazon.com&lt;/a&gt; Gift Card* towards Books, Electronics, Music, and more. The &lt;a href="http://amazon.com/"&gt;Amazon.com&lt;/a&gt; web site is the place to find and discover almost any thing you want to buy online at a great price.&lt;/p&gt;
</t>
  </si>
  <si>
    <t xml:space="preserve">&lt;p&gt;&lt;a href="http://amazon.com/"&gt;Amazon.com&lt;/a&gt; Gift Cards* never expire and can be redeemed towards millions of items at &lt;a href="http://www.amazon.com/"&gt;www.amazon.com&lt;/a&gt;.&lt;/p&gt;
</t>
  </si>
  <si>
    <t xml:space="preserve">&lt;p&gt;AMC is not a sponsor of the rewards or promotion or otherwise affiliated with this company. The logos and other identifying marks attached are trademarks of and owned by each represented company and/or its affiliates. &amp;copy; 2020&amp;nbsp;AMC International, Inc.&amp;nbsp; The AMC logo is a registered trademark and copyrighted work of AMC International, Inc&lt;/p&gt;
</t>
  </si>
  <si>
    <t xml:space="preserve">&lt;p&gt;Gift an amazing experience on one card.&amp;nbsp; AMC Theatres&amp;reg; gift cards can be used for movie tickets, crave-worthy concessions, and at AMC Theatres On Demand.&lt;/p&gt;
</t>
  </si>
  <si>
    <t xml:space="preserve">&lt;ul&gt;
	&lt;li&gt;Card Will Not Function 5 Years After Activation&lt;/li&gt;
	&lt;li&gt;Funds Remain Available &amp;ndash; Call 1.800.255.0311 for Free Replacement Card&lt;/li&gt;
&lt;/ul&gt;
&lt;p&gt;Usable up to balance only to buy goods or services online at &lt;a href="http://amctheatres.com"&gt;amctheatres.com&lt;/a&gt; and at any box office or concession register at AMC Theatres&amp;reg; locations in the U.S. Physical Card will not function five years after card activation; online redemptions and balance inquiries will be unavailable. Funds remain available. Not usable to purchase gift cards. Not redeemable for cash unless required by law. Not a credit or debit card. Safeguard the card. It will not be replaced or replenished if used without authorization. If lost or stolen, replacement card with remaining value requires original proof of purchase. AMC Card Processing Services, Inc. (&amp;ldquo;AMC CPS, Inc.&amp;rdquo;) is the card issuer and sole obligor to card owner. AMC CPS, Inc. may delegate its issuer obligations to an assignee, without recourse. If delegated, the assignee, and not AMC CPS, Inc., will be sole obligor to card owner. Purchase, use or acceptance of card constitutes acceptance of these terms. For balance or other customer service inquiries, including replacement of physical card, and AMC Theatre brands, visit any AMC theatre, log on to &lt;a href="http://amctheatres.com"&gt;amctheatres.com&lt;/a&gt; or call 1.800.255.0311.&lt;/p&gt;
</t>
  </si>
  <si>
    <t>&lt;p&gt;&lt;strong&gt;Beware of gift card scams.&lt;/strong&gt; &lt;strong&gt;Do not share your code.&lt;/strong&gt;&lt;/p&gt;
&lt;p&gt;Valid only for U.S. transactions in Apple properties. For assistance, visit &lt;a href="https://support.apple.com/giftcard" target="_blank" rel="noopener"&gt;support.apple.com/giftcard&lt;/a&gt; or call 1-800-275-2273. Not redeemable at Apple resellers or for cash, and no resale, refunds, or exchanges, except as required by law. Apple is not responsible for unauthorized use. Terms apply; see &lt;a href="https://www.apple.com/us/go/legal/gc" target="_blank" rel="noopener"&gt;apple.com/us/go/legal/gc&lt;/a&gt;. Issued by Apple Value Services, LLC (AVS). © 2024 Apple Inc. All rights reserved.&lt;/p&gt;</t>
  </si>
  <si>
    <t>&lt;ul&gt;
&lt;li&gt;For all things Apple—products, accessories, apps, games, music, movies, TV shows, iCloud+, and more.&lt;/li&gt;
&lt;li&gt;The perfect gift to say happy birthday, thank you, congratulations, and more.&lt;/li&gt;
&lt;li&gt;Card delivered via email.&lt;/li&gt;
&lt;li&gt;Use it at any Apple Store, apple.com, in the Apple Store app, the App Store, iTunes, Apple Music, Apple TV+, Apple News+, Apple Books, Apple Arcade, iCloud+, Fitness+, Apple One, and other Apple properties in the US only.&lt;/li&gt;
&lt;li&gt;Go to apple.com/redeem to add to your Apple Account. Use your balance for online and Apple Store purchases.&lt;/li&gt;
&lt;li&gt;Not valid for other payments.&lt;/li&gt;
&lt;li&gt;No returns or refunds on Apple Gift Cards. Terms apply.&lt;/li&gt;
&lt;/ul&gt;</t>
  </si>
  <si>
    <t>&lt;p&gt;For all things Apple—products, accessories, apps, games, music, movies, TV shows, iCloud+, and more.&lt;/p&gt;</t>
  </si>
  <si>
    <t xml:space="preserve">&lt;p&gt;Applebee’s® trademarks and logos are used with permission of Applebee’s International, Inc. and such marks constitute registered trademarks or service marks of Applebee’s International, Inc. Applebee’s International, Inc. is not affiliated with this company and is not a sponsor or co-sponsor of this program. Applebee’s International, Inc. is not responsible for delivery of any gift cards promised, earned, purchased or otherwise offered through this program. Please see the Applebee’s® gift card or visit &lt;a href="http://www.applebees.com"&gt;www.applebees.com&lt;/a&gt; for additional terms and conditions, which are subject to change at the sole discretion of Applebee’s International, Inc. or its affiliates.&lt;/p&gt;
</t>
  </si>
  <si>
    <t>&lt;p&gt;An Applebee’s® Gift Card gives you tons of tasty options and at a price worth celebrating. Enjoy a delicious appetizer, like our signature Classic Combo that includes crispy Boneless Wings, Spinach &amp;amp; Artichoke Dip, Chicken Quesadilla and Mozzarella Sticks. Or try one of our juicy Handcrafted Burgers made with flavorful ingredients, like our Bourbon Street Mushroom Swiss Burger, Quesadilla Burger or Whisky Bacon Burger. Applebee’s offers a variety of craveable choices that are sure to satisfy any appetite! Now that’s Eatin’ Good in the Neighborhood.&lt;/p&gt;
&lt;p class="p1"&gt;Applebee’s® Gift Cards are customizable, easy to order, available in either plastic or digital formats, and can be used at over 1,600 U.S. and Canada restaurants. Give the gift of deliciousness any time with Applebee’s, visit &lt;a href="http://www.applebees.com/gift-cards" target="_blank" rel="noopener"&gt;www.applebees.com/gift-cards&lt;/a&gt; to learn more or contact us at 1-888-592-7753 or via email at Gift.cards@applebees.com&lt;/p&gt;
&lt;p class="p1"&gt;&lt;a href="https://restaurants.applebees.com/en-us/" target="_blank" rel="noopener"&gt;https://restaurants.applebees.com/en-us/&lt;/a&gt;&lt;/p&gt;</t>
  </si>
  <si>
    <t>&lt;p class="p1"&gt;Applebee’s® Gift Cards are customizable, easy to order, available in either plastic or digital formats, and can be used at over 1,600 U.S. and Canada restaurants. Give the gift of deliciousness any time with Applebee’s, visit &lt;a href="http://www.applebees.com/gift-cards" target="_blank" rel="noopener"&gt;www.applebees.com/gift-cards&lt;/a&gt; to learn more or contact us at 1-888-592-7753 or via email at Gift.cards@applebees.com&lt;/p&gt;
&lt;p class="p1"&gt;&lt;a href="https://restaurants.applebees.com/en-us/" target="_blank" rel="noopener"&gt;https://restaurants.applebees.com/en-us/&lt;/a&gt;&lt;/p&gt;</t>
  </si>
  <si>
    <t>&lt;p class="p1"&gt;Terms and Conditions This gift card is usable up to balance only to purchase goods or services at any Applebee’s Neighborhood Grill + Bar® in the U.S. and Canada or through &lt;a href="https://www.applebees.com/en"&gt;applebees.com&lt;/a&gt; or the Applebee’s mobile app in the U.S. Not usable to purchase gift cards. Card is not redeemable for cash unless required by law. Card will not be replaced or replenished if lost, stolen, damaged or used without authorization. ACM Cards, Inc. or the Franchisee of the independently owned restaurant where card was purchased is the card issuer. ACM or Franchisee may delegate its issuer obligations to an assignee. Purchase, use or acceptance of card constitutes acceptance of these terms. Inquiries, complete terms, and restaurant location information: visit &lt;a href="https://www.applebees.com/en"&gt;applebees.com&lt;/a&gt; or call 1-800-252-6722. ©2023 Applebee’s Restaurants LLC&lt;/p&gt;</t>
  </si>
  <si>
    <t xml:space="preserve">&lt;p&gt;*Atom Tickets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t>
  </si>
  <si>
    <t xml:space="preserve">&lt;p&gt;Atom Tickets gift cards make the perfect gift for every occasion and for every movie-lover! Atom Tickets is a movie ticketing app and website that allows you to skip the box office lines and order concessions in advance at thousands of theaters nationwide. Use Atom Tickets gift cards to purchase tickets for theaters including Regal Cinemas, AMC Theatres, ArcLight Cinemas, Studio Movie Grill, Emagine, Bow Tie Cinemas, National Amusements, Megaplex Theatres, Silverspot Cinema and many others! Atom Tickets makes it easy to plan a movie outing with friends and family, and to find the perfect movie with showtime listings and digital ticketing at more than 19,000 movie screens nationwide. Atom Tickets gift cards are redeemable via the free Atom Tickets app or online at &lt;a href="http://www.atomtickets.com/"&gt;www.AtomTickets.com&lt;/a&gt;. Cards cannot be redeemed in person at the theater box office. Gift cards have no expiration date. &lt;/p&gt;
&lt;p&gt;Lights, camera, movies!&lt;/p&gt;
</t>
  </si>
  <si>
    <t>&lt;p&gt;Atom Tickets gift cards make the perfect gift for every occasion and for every movie-lover! Atom Tickets is a movie ticketing app and website that allows you to skip the box office lines and order concessions in advance at thousands of theaters nationwide. Use Atom Tickets gift cards to purchase tickets for theaters including Regal Cinemas, AMC Theatres, ArcLight Cinemas, Studio Movie Grill, Emagine, Bow Tie Cinemas, National Amusements, Megaplex Theatres, Silverspot Cinema and many others! Atom Tickets makes it easy to plan a movie outing with friends and family, and to find the perfect movie with showtime listings and digital ticketing at more than 19,000 movie screens nationwide. Atom Tickets gift cards are redeemable via the free Atom Tickets app or online at &lt;a href="http://www.atomtickets.com/"&gt;www.AtomTickets.com&lt;/a&gt;. Cards cannot be redeemed in person at the theater box office. Gift cards have no expiration date. &lt;/p&gt;
&lt;p&gt;Lights, camera, movies!&lt;/p&gt;</t>
  </si>
  <si>
    <t xml:space="preserve">&lt;p&gt;Full Terms and Conditions available at &lt;a href="https://www.atomtickets.com/company-pages/gift-card-terms"&gt;https://www.atomtickets.com/company-pages/gift-card-terms&lt;/a&gt;&lt;/p&gt;
&lt;p&gt;Card does not expire or charge a fee. Purchase, use or acceptance of card constitutes acceptance of these terms. Redeem only through Atom Tickets mobile app or &lt;a href="https://www.atomtickets.com/"&gt;atomtickets.com&lt;/a&gt; to purchase movie tickets (and concessions or merchandise, where available), at participating theatres in the U.S./Canada.&lt;/p&gt;
&lt;p&gt;Not refundable. Not usable to buy gift cards. Not for resale. Not redeemable for cash unless required by law. Will not be replaced if lost, stolen or used without permission. Atom Tickets, LLC is the card issuer and sole obligor to card owner. Atom Tickets, LLC may delegate its issuer obligations to an assignee, without recourse; if it does, the assignee, not Atom Tickets, LLC, will be sole obligor to card owner.&lt;/p&gt;
&lt;p&gt;Purchases may include taxes and/or service fees and are subject to Terms of Use, Purchase Terms, and Privacy Policy. See below for full terms, and see &lt;a href="https://www.atomtickets.com/giftcards"&gt;atomtickets.com/giftcards&lt;/a&gt; for balance inquiries and customer service (or call 1-866-439-9060).&lt;/p&gt;
</t>
  </si>
  <si>
    <t xml:space="preserve">&lt;p&gt;*Bass Pro Shops® is not a sponsor of the rewards or promotion or otherwise affiliated with this company. The logos and other identifying marks attached are trademarks of and owned by each represented company and/or its affiliates. © 2019 Bass Pro Shops® International, Inc. The Bass Pro Shops® logo is a registered trademark and copyrighted work of Bass Pro Shops® International, Inc.&lt;/p&gt;
</t>
  </si>
  <si>
    <t xml:space="preserve">&lt;p&gt;Find great gifts and the very best items for your home at Bass Pro Shops. Bring the rustic feel of the outdoors inside with a huge selection of Home Décor. Complete the look with Furniture and Dining Sets featuring outdoor flair that could only come from Bass Pro Shops. Our line of Food &amp; Drink items will leave your mouth watering. Discover great gifts for everyone on your list. From Novelties, NASCAR Collectibles, Books, DVDs, Toys, Games and Jewelry we have the perfect item to make them smile!&lt;/p&gt;
</t>
  </si>
  <si>
    <t xml:space="preserve">&lt;p&gt;Bass Pro Shops® ranks as one of the top selling gift cards in the outdoor category.  Shop at Bass Pro Shops® retail stores or &lt;a href="http://www.basspro.com"&gt;basspro.com&lt;/a&gt;.&lt;/p&gt;
</t>
  </si>
  <si>
    <t xml:space="preserve">&lt;p&gt;**PROTECT THIS CARD LIKE CASH**&lt;/p&gt;
&lt;p&gt;For customer service or balance inquiries visit &lt;a href="http://www.basspro.com/balance"&gt;www.basspro.com/balance&lt;/a&gt;, see any cashier, or call 1-800-494-1100.&lt;/p&gt;
&lt;p&gt;This Bass Pro Shops® Gift Card is redeemable for merchandise, food and beverages only at Bass Pro Shops retail or restaurant locations, Bass Pro Shops catalogs, or basspro.com. Except as required by law, this card is not redeemable or exchangeable for cash, check, or credit. This Card is not a credit or debit card and is not reloadable. This Card does not expire and is valid until redeemed. The Card issuer is BPIP, LLC. All rights reserved. Purchase or use of this card constitutes acceptance of the Bass Pro Shops® Gift Card Terms &amp; Conditions, found at &lt;a href="http://www.basspro.com/giftcardterms"&gt;www.basspro.com/giftcardterms&lt;/a&gt;, including binding arbitration and your waiver of rights to participate in a class action against Bass Pro Shops.&lt;/p&gt;
</t>
  </si>
  <si>
    <t xml:space="preserve">&lt;p&gt;This promotion is not produced, sponsored, or executed by Best Buy. BEST BUY, the BEST BUY logo and the tag design are trademarks of Best Buy and its affiliated companies.&lt;/p&gt;
</t>
  </si>
  <si>
    <t xml:space="preserve">&lt;p&gt;Best Buy® has all of the tech that tech lovers love. Whether you’re a video game enthusiast, a kitchen gadget groupie, or a fan of wireless headphones, there’s lots of tech for you to discover in store, online or on our app. And if you’re not sure what you’re looking for, Blue Shirts and Geek Squad Agents are here for you every step of the way to share expert advice and guidance.&lt;/p&gt;
</t>
  </si>
  <si>
    <t xml:space="preserve">&lt;p&gt;We’re experts in finding tech you’ll love.&lt;/p&gt;
</t>
  </si>
  <si>
    <t xml:space="preserve">&lt;p&gt;For full Best Buy® Gift Card Terms and Conditions, visit &lt;a href="http://BestBuy.com/GCTerms"&gt;BestBuy.com/GCTerms&lt;/a&gt;.&lt;/p&gt;
</t>
  </si>
  <si>
    <t xml:space="preserve">&lt;p&gt;BJ's Restaurants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</si>
  <si>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&lt;p&gt;If you’re searching for a fun, high-energy restaurant with delicious food and handcrafted beers, BJ’s Restaurant &amp; Brewhouse is an excellent choice.&lt;/p&gt;
</t>
  </si>
  <si>
    <t xml:space="preserve">&lt;p&gt;Use of this card constitutes acceptance of the following terms: Card is redeemable for food, beverage and merchandise only at participating BJ's Restaurants. Card's face value is in U.S. dollars. Card cannot be redeemed for cash, except as required by law. Protect the Card like cash. Issuer is not responsible for lost, stolen, or damaged Cards or any unauthorized Card use. Lost, stolen or damaged Cards may be replaced at Issuer's election, if at all, only with Card purchase receipt and Card Number, and then only for the Card's remaining value. If your purchase exceeds the unused balance of the Card, you must pay for the excess at the time of purchase. Card retains unused balance. For balance call (800) 242-5353, see last receipt or visit &lt;a href="http://www.bjsrestaurants.com"&gt;www.bjsrestaurants.com&lt;/a&gt;. For hours of operation visit &lt;a href="http://www.bjrestaurants.com"&gt;www.bjrestaurants.com&lt;/a&gt;. Issued by BJ's Restaurants and distributed by Blackhawk Network.&lt;/p&gt;
</t>
  </si>
  <si>
    <t xml:space="preserve">&lt;p&gt;*Brinker International is not a sponsor of the rewards or otherwise affiliated with the company. The logos and other identifying marks attached are trademarks of and owned by each represented company and/or its affiliates. Please visit each company's website for additional terms and conditions.&lt;/p&gt;
</t>
  </si>
  <si>
    <t xml:space="preserve">&lt;p&gt;Brinker International is one of the world’s leading casual dining restaurant companies. With more than 1,600 restaurants and over 100,000 Team Members in 31 countries and two territories, we welcome more than one million Guests into Chili’s and Maggiano’s restaurants every day.&lt;/p&gt;
&lt;p&gt;Our Team Members and Guests represent a broad range of cultures, each bringing their own experiences, ideas and insights to our table. We’re driven by integrity, teamwork and passion – plus an unwavering commitment for every Guest to have an exceptional dining experience when visiting our brands.&lt;/p&gt;
</t>
  </si>
  <si>
    <t xml:space="preserve">&lt;p&gt;Brinker International eGift Cards are redeemable for food and merchandise at Brinker International restaurants located in the US, Puerto Rico, Guam and internationally at restaurants located on US Military Bases. These restaurants include: Chili's, On The Border, and Maggiano's Little Italy.&lt;br /&gt;
Brinker International eGift Cards are available for purchase &lt;a href="https://brinker.semi.cashstar.com/gift-card/buy/"&gt;here&lt;/a&gt;. &lt;br /&gt;
No fees of any kind will be imposed on purchasers or recipients of eGift Cards.&lt;/p&gt;
</t>
  </si>
  <si>
    <t xml:space="preserve">&lt;p&gt;*Cabela&amp;#39;s is not a sponsor of the rewards or promotion or otherwise affiliated with this company. The logos and other identifying marks attached are trademarks of and owned by each represented company and/or its affiliates.&amp;nbsp; Please visit each company&amp;#39;s website for additional terms and conditions.&lt;/p&gt;
</t>
  </si>
  <si>
    <t>&lt;p&gt;As the World's Foremost Outfitter of Hunting, Fishing and Outdoor gear, Cabela's offers over 150,000 top-quality products to enhance any outing. In addition to a huge selection of catalogs and an industry leading website, the large destination Retail showrooms offer a retail experience like no other! Customer satisfaction is guaranteed.&lt;/p&gt;</t>
  </si>
  <si>
    <t xml:space="preserve">&lt;p&gt;Quality Hunting, Fishing, Camping and Outdoor Gear at competitive prices.&lt;/p&gt;
</t>
  </si>
  <si>
    <t xml:space="preserve">&lt;p&gt;**PROTECT THIS CARD LIKE CASH.**&lt;/p&gt;
&lt;p&gt;For customer service or balance inquiries, visit &lt;a href="https://www.basspro.com/shop/en/gift-cards#balance"&gt;www.basspro.com/balance&lt;/a&gt;, see any cashier, or call 1-800-494-1100. This Gift Card is redeemable for merchandise, food and beverages only at Bass Pro Shops and Cabela&amp;rsquo;s stores, restaurants, or catalogs; online at &lt;a href="https://www.basspro.com/shop/en"&gt;basspro.com&lt;/a&gt;, &lt;a href="https://www.cabelas.com/shop/en"&gt;cabelas.com&lt;/a&gt;, or &lt;a href="https://bigcedar.com/"&gt;big-cedar.com&lt;/a&gt;; or at Bass Pro resorts (Big Cypress, Big Cedar, Top of the Rock or Buffalo Ridge). Except as required by law, this Card is not redeemable or exchangeable for cash, check, or credit. This Card is not a credit or debit card and is not reloadable. This Card does not expire and is valid until redeemed. The Card issuer is BPIP, LLC. All rights reserved. Purchase or use of this card constitutes acceptance of the Bass Pro Shops Gift Card Terms &amp;amp; Conditions, found at &lt;a href="https://www.basspro.com/shop/en/gift-card-terms"&gt;www.basspro.com/giftcardterms&lt;/a&gt;, including binding arbitration and your waiver of rights to participate in a class action against Bass Pro Shops.&lt;/p&gt;
</t>
  </si>
  <si>
    <t xml:space="preserve">&lt;p&gt;*Callaway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</si>
  <si>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&lt;p&gt;Fuel the desire with a Callaway Golf Gift Card, passage to the world&amp;rsquo;s most-recognized and respected name in golf. The Gift Card from Callaway Golf lets you choose exactly what product you want from the brand built on the promise of helping every golfer become a better golfer.&lt;/p&gt;
&lt;p&gt;Gift Card recipients can place their order online anytime or by calling 1-877-CALLAWAY during M-Th 8am-8pm CT, and 9am-3pm CT on Saturday. Gift Cards can only be redeemed for new product through the&amp;nbsp;&lt;a href="http://callawaygolf.com/"&gt;CallawayGolf.com&lt;/a&gt;&amp;nbsp;or&amp;nbsp;&lt;a href="http://odysseygolf.com/"&gt;OdysseyGolf.com&lt;/a&gt;&amp;nbsp;websites. These gift cards are NOT redeemable through Callaway Golf retail accounts or through Callaway Golf Pre-Owned.&lt;/p&gt;
</t>
  </si>
  <si>
    <t xml:space="preserve">&lt;p&gt;Fuel the desire with a Callaway Golf Gift Card, passage to the world&amp;rsquo;s most-recognized and respected name in golf.&lt;/p&gt;
</t>
  </si>
  <si>
    <t xml:space="preserve">&lt;p&gt;Available in a variety of denominations, the Callaway Golf Gift Card offers recipients the freedom to choose the gift they want making them ideal for any occasion.&lt;/p&gt;
&lt;ul&gt;
	&lt;li&gt;Callaway Golf Gift Card recipients have access to a full lineup of products from one of golf&amp;#39;s most respected brands.&lt;/li&gt;
	&lt;li&gt;Gift Card recipients can place their order online anytime or by calling 1-877-CALLAWAY during M-Th 8am-8pm CT, and 9am-3pm CT on Saturday&amp;#39;s.&lt;/li&gt;
	&lt;li&gt;Gift Cards can only be redeemed for new product through the&amp;nbsp;&lt;a href="http://callawaygolf.com/"&gt;CallawayGolf.com&lt;/a&gt;&amp;nbsp;or&amp;nbsp;&lt;a href="http://odysseygolf.com/"&gt;OdysseyGolf.com&lt;/a&gt;&amp;nbsp;websites.&lt;/li&gt;
	&lt;li&gt;Shipping is FREE when using the UPS Ground shipping option.&lt;/li&gt;
	&lt;li&gt;These gift cards are NOT redeemable through Callaway Golf retail accounts or through Callaway Golf Pre-Owned.&lt;/li&gt;
&lt;/ul&gt;
</t>
  </si>
  <si>
    <t>&lt;p&gt;Per Chewy’s Gift Card terms &amp;amp; conditions, please ensure that all partners and subsidiaries only issue Chewy Gift Cards to customers who reside in the lower 48 US states.&lt;/p&gt;
&lt;p&gt;Chewy does not currently deliver to Alaska, Hawaii, any US territories (PR, Guam, USVI, etc.), or any other countries.&lt;/p&gt;</t>
  </si>
  <si>
    <t>&lt;p&gt;By using this Gift Card, you accept these terms: Issued by Chewy Promotions LLC and redeemable by residents of the contiguous US for merchandise and services at &lt;a href="http://www.chewy.com"&gt;Chewy.com&lt;/a&gt;. This Chewy Gift Card has no fees and does not expire. Not transferrable and not redeemable for cash except where required by law; no refunds or returns. Protect this card like cash. Subject to full Chewy Gift Card Terms available at &lt;a href="http://www.chewy.com/app/content/gift-cards-terms"&gt;www.chewy.com/app/content/gift-cards-terms&lt;/a&gt;. ©2023 Chewy Promotions LLC&lt;/p&gt;</t>
  </si>
  <si>
    <t xml:space="preserve">&lt;p&gt;Columbia Sportswear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</si>
  <si>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&lt;p&gt;Shop direct from Columbia Sportswear. Buy Columbia jackets, pants, shirts, fleece, shoes, boots &amp; sweaters. Visit our blog, watch videos &amp; meet our athletes. Trying Stuff since 1938.&lt;/p&gt;
</t>
  </si>
  <si>
    <t xml:space="preserve">&lt;p&gt;If you have concerns, please contact customer service at 855-793-8452 or email &lt;a href="mailto:columbiab2bsupport@cashstar.com"&gt;columbiab2bsupport@cashstar.com&lt;/a&gt;. You may redeem this e-gift card at Columbia or Mountainhardwear location in the US, including Outlet and Factory stores, and at &lt;a href="http://www.columbia.com/"&gt;Columbia.com&lt;/a&gt;, &lt;a href="http://www.mountainhardwear.com/"&gt;Mountainhardwear.com&lt;/a&gt;, or &lt;a href="http://www.sorel.com/"&gt;Sorel.com&lt;/a&gt;. This card is not redeemable for cash except as required by law.&lt;/p&gt;
</t>
  </si>
  <si>
    <t xml:space="preserve">&lt;p&gt;*Crate and Barrel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</si>
  <si>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&lt;p&gt;For furniture, home decor, gifts, housewares, registry items and more, visit Crate &amp; Barrel today and look no further for style.&lt;/p&gt;
</t>
  </si>
  <si>
    <t xml:space="preserve">&lt;p&gt;Crate and Barrel Gift Cards are redeemable for merchandise at any Crate and Barrel, CB2, or The Land of Nod stores (U.S. only), catalogs, and websites. Funds on this card do not expire and cannot be redeemed for cash, except where required by law. Crate and Barrel Gift Cards are available for purchase &lt;a href="https://crateandbarrel.semi.cashstar.com/gift-card/buy/"&gt;here&lt;/a&gt;. No fees of any kind will be imposed on purchasers or recipients of Gift Cards.&lt;/p&gt;
</t>
  </si>
  <si>
    <t xml:space="preserve">&lt;p&gt;CVS Pharmacy® is not a sponsor of this promotion and is not affiliated with this program. Terms and Conditions apply to gift cards.&lt;/p&gt;
</t>
  </si>
  <si>
    <t xml:space="preserve">&lt;p&gt;A CVS Pharmacy® Gift Card is always a great choice. With more than 7,100 locations from coast to coast, CVS Pharmacy® is the most convenient place to get the prescription medications and health care products you need. Plus, it provides a huge selection of popular beauty and personal care brands as well as exclusive brands you won’t find anywhere else. It can be used at any CVS Pharmacy® location and can even be used toward prescription purchases+.&lt;/p&gt;
&lt;p&gt; &lt;/p&gt;
&lt;p&gt;+Restrictions apply. CVS Pharmacy® Gift Cards cannot be used online at &lt;a href="https://www.cvs.com/"&gt;CVS.com&lt;/a&gt; or for any other retailer’s Gift Card or prepaid card that CVS Pharmacy® may carry.&lt;/p&gt;
&lt;p&gt;&lt;strong&gt;Please note: This reward can only be redeemed in store and must be presented in printed form to the cashier.&lt;/strong&gt;&lt;/p&gt;
</t>
  </si>
  <si>
    <t xml:space="preserve">&lt;p&gt;CVS Pharmacy provides you with the prescription medications, health care products, popular beauty and personal care brands and a friendly atmosphere with stores from coast to coast.&lt;/p&gt;
&lt;p&gt;&lt;strong&gt;Please note: This reward can only be redeemed in store and must be presented in printed form to the cashier.&lt;/strong&gt;&lt;/p&gt;
</t>
  </si>
  <si>
    <t xml:space="preserve">&lt;p&gt;*Darden Restaurants, Inc.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</si>
  <si>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&lt;p&gt;With over 1,500 restaurants in all 50 states, the Darden Gift Card is redeemable at some of the most recognizable and successful brands in full service dining including Olive Garden®, LongHorn Steakhouse®, Bahama Breeze®, Seasons 52®, Yard House® and Cheddar's® among others. &lt;/p&gt;
</t>
  </si>
  <si>
    <t>&lt;p&gt;*Delta Air Lines is not a sponsor of the rewards or otherwise affiliated with this company. The logos and other identifying marks attached are trademarks of and owned by each represented company and/or its affiliates. Please visit each company's website for additional terms and conditions&lt;/p&gt;
&lt;p&gt;&lt;strong&gt;Please note: &lt;/strong&gt;Up to 5 Gift Cards can be redeemed per transaction on &lt;a href="https://www.delta.com/"&gt;delta.com&lt;/a&gt; and up to 4 Gift Cards can be redeemed per transaction on &lt;a href="https://www.delta.com/us/en/delta-vacations"&gt;delta.com/vacations&lt;/a&gt;. If you wish to redeem more Gift Cards for a single purchase, please call Delta Air Lines at 800-225-1366 or Delta Vacations at 800-800-1504 and a Reservations Specialist will be able to assist you.&lt;/p&gt;</t>
  </si>
  <si>
    <t>&lt;p class="p1"&gt;Give the Gift of Vacation.TM With over hundreds of destinations and limitless adventures to choose from, the Delta Gift Card opens up a world of possibilities. Delta Gift Cards can be used toward any flight at &lt;a href="http://www.delta.com"&gt;Delta.com&lt;/a&gt; or any Delta Vacations package. *&lt;/p&gt;
&lt;p class="p1"&gt;Fast, Free Wi-Fi is now available for SkyMiles® Members on most domestic flights. Not a member? Sign up for instant access to free Wi-Fi and other benefits. SkyMiles is always free to join. Wi-Fi and SkyMiles® Terms of Use Apply. &lt;/p&gt;
&lt;p class="p3"&gt;*Delta Vacations packages must include Delta airfare in order to use Delta Gift Card.&lt;span class="Apple-converted-space"&gt; &lt;/span&gt;&lt;/p&gt;</t>
  </si>
  <si>
    <t>&lt;p class="p1"&gt;Give the Gift of Vacation.TM With over hundreds of destinations and limitless adventures to choose from, the Delta Gift Card opens up a world of possibilities. Delta Gift Cards can be used toward any flight at &lt;a href="http://www.delta.com"&gt;Delta.com&lt;/a&gt; or any Delta Vacations package. *&lt;/p&gt;
&lt;p class="p1"&gt;Fast, Free Wi-Fi is now available for SkyMiles® Members on most domestic flights. Not a member? Sign up for instant access to free Wi-Fi and other benefits. SkyMiles is always free to join. Wi-Fi and SkyMiles® Terms of Use Apply. &lt;/p&gt;
&lt;p class="p3"&gt;*Delta Vacations packages must include Delta airfare in order to use Delta Gift Card.&lt;/p&gt;</t>
  </si>
  <si>
    <t>&lt;p class="p1"&gt;Delta Gift Cards may be only used toward airfare sold on &lt;a href="http://www.delta.com"&gt;Delta.com &lt;/a&gt;or Delta Vacations packages that include airfare, and may not be used for other purchases, such as baggage fee, seat upgrade or other ancillary products.  Delta Gift Cards are issued by and represents an obligation solely of Delta Gift Cards, Inc. Full terms: &lt;a href="https://www.delta.com/us/en/gift-cards/overview"&gt;&lt;span class="s1"&gt;delta.com/giftcard&lt;/span&gt;&lt;/a&gt;.&lt;/p&gt;</t>
  </si>
  <si>
    <t xml:space="preserve">&lt;p&gt;Dick&amp;#39;s Sporting Goods is not a sponsor of the rewards or promotion or otherwise affiliated with this company. The logos and other identifying marks attached are trademarks of and owned by each represented company and/or its affiliates.&amp;nbsp; Please visit each company&amp;#39;s website for additional terms and conditions.&lt;/p&gt;
</t>
  </si>
  <si>
    <t xml:space="preserve">&lt;p&gt;The best collection of sporting goods, apparel and footwear is a click away. Purchase a DICK&amp;#39;S Sporting Goods eGift Card and start shopping today.&lt;/p&gt;
&lt;p&gt;Every season starts at Dick&amp;#39;s Sporting Goods!&lt;/p&gt;
</t>
  </si>
  <si>
    <t xml:space="preserve">&lt;p&gt;DICK&amp;#39;S&amp;nbsp;Sporting Goods, Field &amp;amp; Stream and Golf Galaxy Gift Cards and eGift Cards can be used to buy the gear and services you love at all DICK&amp;#39;S, Field &amp;amp; Stream and Golf Galaxy retail locations or online at&amp;nbsp;&lt;a href="http://dicks.com/"&gt;DICKS.com&lt;/a&gt;,&amp;nbsp;&lt;a href="http://fieldandstreamshop.com/"&gt;FieldandStreamShop.com&lt;/a&gt;&amp;nbsp;and&amp;nbsp;&lt;a href="http://golfgalaxy.com/"&gt;GolfGalaxy.com&lt;/a&gt;.&lt;/p&gt;
&lt;ul&gt;
	&lt;li&gt;Gift Cards will not be delivered until the checkout transaction is completed. An accurate physical address or email address for the recipient is required to deliver Gift Cards. We are not responsible for Gift Cards that are undeliverable or not received due to an incorrect physical or email address.&lt;/li&gt;
	&lt;li&gt;eGift Cards are subject to the same terms and conditions as Gift Cards.&lt;/li&gt;
	&lt;li&gt;If you return items in-store purchased with your eGift Card, a new Gift Card will be issued.&lt;/li&gt;
	&lt;li&gt;Recipients will receive their eGift Card via email, which will include a code that must be used to redeem the eGift Card. eGift Card codes are activated within 24 hours after you receive them.&lt;/li&gt;
	&lt;li&gt;eGift Cards are delivered via email. If you have confirmed the recipient&amp;#39;s email address but the eGift Card has not been viewed within a reasonable period after the requested delivery date, following is a list of the most common reasons why delivery may have failed:
	&lt;ul&gt;
		&lt;li&gt;Spam filter blocked email or routed it to a bulk/spam folder&lt;/li&gt;
		&lt;li&gt;Recipient&amp;#39;s firewall blocked the email&lt;/li&gt;
		&lt;li&gt;Email inbox is over size limit&lt;/li&gt;
		&lt;li&gt;Invalid email address&lt;/li&gt;
	&lt;/ul&gt;
	&lt;/li&gt;
	&lt;li&gt;If you need further assistance, please contact Customer Service. Have your order number or email address ready. Please check to make sure the address of the recipient is correct and contact Customer Support if you suspect the recipient did not receive his/her Gift Card.&lt;/li&gt;
&lt;/ul&gt;
</t>
  </si>
  <si>
    <t>&lt;p class="p1"&gt;Restaurants and more, delivered to your door.&lt;/p&gt;
&lt;p&gt;Gift the gift of food delivery with a DoorDash gift card. The DoorDash app connects your favorite people with the foods they love from more than 310,000 local and national restaurants across 4,000 cities in the US and Canada. Gift food delivery for easier evenings, happier days, and more time to enjoy the people and things they love.&lt;/p&gt;
&lt;ul&gt;
&lt;li&gt;A huge selection of cuisines &amp;amp; restaurants&lt;/li&gt;
&lt;li&gt;Easy ordering &amp;amp; real-time tracking&lt;/li&gt;
&lt;li&gt;Customize your orders&lt;/li&gt;
&lt;li&gt;Pickup &amp;amp; group order options&lt;/li&gt;
&lt;/ul&gt;
&lt;p&gt;&lt;strong&gt;Please note:&lt;/strong&gt; gift card is eligible to be used in the country matching the currency of the gift card.&lt;/p&gt;</t>
  </si>
  <si>
    <t>&lt;p class="p1"&gt;This DoorDash gift card can be redeemed only for purchases of eligible orders placed on &lt;a href="http://www.doordash.com"&gt;www.doordash.com&lt;/a&gt; or in the DoorDash app in the U.S. Must have a valid DoorDash account to redeem. Card cannot be returned or exchanged for cash unless required by law. Does not expire, and no fees are deducted. Not replaceable if lost, stolen or damaged. No value until activated. All card redemptions are final and may not be reversed. Use of this card constitutes acceptance of its terms and conditions. For full terms and conditions (including arbitration agreement and class action waiver), which are subject to change, please visit &lt;a href="https://help.doordash.com/legal/document?locale=en-US&amp;amp;region=US&amp;amp;type=cx-giftcard-terms"&gt;&lt;span class="s1"&gt;https://help.doordash.com/legal/document?locale=en-US&amp;amp;region=US&amp;amp;type=cx-giftcard-terms&lt;/span&gt;&lt;/a&gt;. Card is issued by and solely an obligation of DoorDash Giftcards LLC. For more information, please call us at 855-431-0459.&lt;/p&gt;</t>
  </si>
  <si>
    <t xml:space="preserve">&lt;p&gt;*DSW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</si>
  <si>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&lt;p&gt;DSW Designer Shoe Warehouse is the destination for major brands at incredible prices. With thousands of styles for the whole family, free shipping options, and a very rewarding loyalty program, DSW makes it easy to get what you want without spending a ton.&lt;/p&gt;
</t>
  </si>
  <si>
    <t xml:space="preserve">&lt;p&gt;DSW Designer Shoe Warehouse offers thousands of styles for the whole family without spending a ton.&lt;/p&gt;
</t>
  </si>
  <si>
    <t xml:space="preserve">&lt;p&gt;To check card balance, go to&amp;nbsp;&lt;a href="http://dsw.com/"&gt;dsw.com&lt;/a&gt;, visit any DSW store or call 1.888.895.2504. This card is redeemable for merchandise only from DSW retail stores or online at&amp;nbsp;&lt;a href="http://dsw.com/"&gt;dsw.com&lt;/a&gt;. This card may not be used at DSW Canada stores, at&amp;nbsp;&lt;a href="http://www.dswcanada.ca/"&gt;www.dswcanada.ca&lt;/a&gt;, for the purchase of gift cards or redeemed for cash unless otherwise required by applicable law. If lost or stolen, this card will not be replaced without the original sales receipt. Replacement value will be the value of this card at the time loss or theft reported. No expiration date. Use of this card constitutes your acceptance of these terms and conditions, which are governed by the laws of the state where this card was purchased. This card is issued by Brand Card Services, LLC. DSW customer service: 1.866.DSW.SHOES (1.866.379.7463).&lt;/p&gt;
</t>
  </si>
  <si>
    <t xml:space="preserve">&lt;p&gt;eBay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t>
  </si>
  <si>
    <t xml:space="preserve">&lt;p&gt;When you give an eBay gift card, you’re creating a world of possibilities for clients, coworkers, and the people you care about. That means whether they’re looking for something brand new, or just brand new to them, you give the easiest way to find it. And with billions of listings from over a million sellers, they can find the right item that’s right for them. Give the gift of all gifts today!&lt;/p&gt;
&lt;p&gt;&lt;strong&gt;To use this Gift Card, you must have a U.S. registered eBay account, a PayPal account, and a U.S. shipping address.&lt;/strong&gt;&lt;/p&gt;
</t>
  </si>
  <si>
    <t xml:space="preserve">&lt;p&gt;Treat your eBay Gift Card like cash. To use this Gift Card, you must have a U.S. registered eBay account and a U.S. shipping address. After first use, the Gift Card is non-transferrable. Not refundable or redeemable for cash unless required by law. This Gift Card never expires and there are no fees. This card is subject to full terms and conditions. Redemption limits apply.&lt;/p&gt;
&lt;p&gt;To check balance, seek assistance, or read the full terms and conditions visit &lt;a href="http://www.ebay.com/ebaygiftcard"&gt;www.ebay.com/ebaygiftcard&lt;/a&gt;&lt;/p&gt;
&lt;p&gt;Discover millions of ways to redeem your Gift Card at: &lt;a href="http://www.ebay.com/CoolGifts"&gt;www.ebay.com/CoolGifts&lt;/a&gt;&lt;/p&gt;
&lt;p&gt; &lt;/p&gt;
</t>
  </si>
  <si>
    <t xml:space="preserve">&lt;p&gt;Fanatics is not a sponsor of the rewards or promotion or otherwise affiliated with this company. The logos and other identifying marks attached are trademarks of and owned by each represented company and/or its affiliates. Please visit each company&amp;#39;s website for additional terms and conditions.&lt;/p&gt;
</t>
  </si>
  <si>
    <t>&lt;p&gt;Fanatics offers the world's largest collection of officially licensed sports merchandise. We are the official partner of NFL, NBA, MLB, NHL, NASCAR, and hundreds of professional and collegiate teams. We also produce Fanatics branded fan-friendly jerseys and apparel. We are fans just like you, and always put the fan first in everything we do.&lt;/p&gt;</t>
  </si>
  <si>
    <t>&lt;p&gt;Valid only at &lt;a href="http://www.fanatics.com"&gt;Fanatics.com&lt;/a&gt; for in-stock merchandise only. Except where required by law, cannot be redeemed for cash or cash equivalent, returned, reproduced, modified, sold, traded, refunded or replaced if lost or stolen. Not valid for any other gift cards, codes or certificates or on previous purchases or returns. No cash back. If the value of your purchase exceeds the available gift card / gift certificate balance, you must pay the excess at the time of purchase. Any unused amount will be applied when you re-enter your gift card / gift certificate during your next purchase. All purchases are subject to the Fanatics.com Terms of Use, which may change at any time. To check your gift card balance, please visit &lt;a href="https://www.fanatics.com/gchelp"&gt;https://www.fanatics.com/gchelp&lt;/a&gt; or call 1-855-438-0679. Void where prohibited. Gift cards/gift certificates are issued by Fanatics Retail Group Fulfillment, LLC.&lt;/p&gt;</t>
  </si>
  <si>
    <t xml:space="preserve">&lt;p&gt;*GameStop&amp;nbsp;is not a sponsor of the rewards or otherwise affiliated with the reward program.&amp;nbsp;&amp;nbsp;The logos and other identifying marks attached are trademarks of and owned by each represented company and/or its affiliates.&amp;nbsp; Please visit each company&amp;#39;s website for additional terms and conditions.&lt;/p&gt;
</t>
  </si>
  <si>
    <t xml:space="preserve">&lt;p&gt;GameStop is a Fortune 500 company and is a global multichannel retailer focusing on video games, pop culture toys and consumer electronics with more than 5,800 stores worldwide. GameStop&amp;rsquo;s consumer product network also includes ThinkGeek stores and &lt;a href="http://www.gamestop.com"&gt;www.gamestop.com&lt;/a&gt;.&lt;/p&gt;
</t>
  </si>
  <si>
    <t xml:space="preserve">&lt;p&gt;*Landry’s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</si>
  <si>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&lt;p&gt;Landry’s Restaurants, Inc., owner and operator of Landry’s Seafood House, Willie G’s Seafood and Steak House, The Crab House and more, has continued to rise above the tide with its winning recipe for success—good, fresh seafood, excellent service and great locations.&lt;/p&gt;
</t>
  </si>
  <si>
    <t xml:space="preserve">&lt;p&gt;Redeemable at more than 500 locations coast to coast, the Landry’s eGift Card offers the experience of legendary dining, unmatched hospitality &amp; exciting entertainment.&lt;/p&gt;
</t>
  </si>
  <si>
    <t xml:space="preserve">&lt;p&gt;Your eGift Card ("Card") may be applied toward the cost of food, beverage, and retail merchandise at any Landry's Restaurants, Inc. location. Each time you use this card Landry’s will deduct the amount used until the full Card value has been depleted. Your Card is not redeemable for cash, except where prohibited by law. Visit &lt;a href="http://www.landrysrestaurants.com/"&gt;http://www.landrysrestaurants.com/&lt;/a&gt; to find the nearest location.&lt;/p&gt;
</t>
  </si>
  <si>
    <t xml:space="preserve">&lt;p&gt;*Lands' End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</si>
  <si>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&lt;p&gt;Nautical roots. An American spirit. And a company-wide devotion to high quality‚ honest value and timeless style with a twist. That’s authentic Lands’ End. And that’s just what you’ll get‚ no matter your latitude or longitude. No matter which member of our brand family you shop.&lt;/p&gt;
</t>
  </si>
  <si>
    <t xml:space="preserve">&lt;p&gt;Shop Lands' End for quality clothing for the whole family. Women's Apparel, Men's Apparel &amp; Kids' Clothing for all seasons.&lt;/p&gt;
</t>
  </si>
  <si>
    <t xml:space="preserve">&lt;p&gt;*LOWE&amp;#39;S&amp;reg; and the GABLE MANSARD DESIGN are registered trademarks and service marks of LF, LLC. Lowe&amp;rsquo;s&amp;reg; is not affiliated with this reward program.&lt;/p&gt;
</t>
  </si>
  <si>
    <t xml:space="preserve">&lt;p&gt;Find quality service, superior products and helpful advice for all your home improvement needs at Lowe&amp;#39;s. Shop for appliances, paint, patio furniture, tools, flooring&amp;nbsp; hardware and more.&amp;nbsp;With 40,000 products in stock, 250,000 items available online at &lt;a href="http://Lowes.com"&gt;Lowes.com&lt;/a&gt; and more than 500,000 more products available by Special Order, Lowe&amp;rsquo;s exists to help you improve and maintain your biggest asset &amp;ndash; your home.&amp;nbsp; Lowe&amp;rsquo;s &amp;ndash; never stop improving.&lt;/p&gt;
</t>
  </si>
  <si>
    <t xml:space="preserve">&lt;p&gt;Lowe&amp;rsquo;s offers everything from power tools and appliances to lighting and home d&amp;eacute;cor. The Lowe&amp;rsquo;s eGift Card can help start any home project large or small.&lt;/p&gt;
</t>
  </si>
  <si>
    <t xml:space="preserve">&lt;p&gt;This is not a credit/debit card and has no implied warranties. This Gift Card is not redeemable for cash unless required by law and cannot be used to make payments on any charge account. Lowe&amp;rsquo;s&amp;reg; reserves the right to deactivate or reject any Gift Card issued or procured, directly or indirectly, in connection with fraudulent actions, unless prohibited by law. Lost or stolen Gift Cards can only be replaced upon presentation of original sales receipt for any remaining balance. It will be void if altered or defaced. To check your Lowe&amp;rsquo;s&amp;reg; Gift Card balance, visit&amp;nbsp;&lt;a href="http://www.lowes.com/cd_Gift+Cards_1377700830319_"&gt;Lowes.com/GiftCards&lt;/a&gt;, call 1-800-560-7172 or see the Customer Service Desk in any Lowe&amp;rsquo;s&amp;reg; store. &amp;copy;2019 Lowe&amp;rsquo;s, LOWE&amp;rsquo;S and the Gable Mansard Design are registered trademarks of LF, LLC.&lt;/p&gt;
</t>
  </si>
  <si>
    <t xml:space="preserve">&lt;p&gt;Macy&amp;rsquo;s is not a sponsor of the rewards or promotion or otherwise affiliated with this company. The logos and other identifying marks attached are trademarks of and owned by each represented company and/or its affiliates.&amp;nbsp;Please visit each company&amp;#39;s website for additional terms and conditions.&lt;/p&gt;
</t>
  </si>
  <si>
    <t xml:space="preserve">&lt;p&gt;A Macy&amp;rsquo;s E-Gift Card is appreciated by one and all. With a store full of wonderful items for home, weekend or work, it&amp;rsquo;s the opportunity to get exactly what you want.&amp;nbsp; Recipients can choose from Macy&amp;rsquo;s incredible selection of fashions, furnishings and so much more. And Macy&amp;rsquo;s e-Gift cards never expire.&lt;br /&gt;
&lt;br /&gt;
Macy&amp;rsquo;s cards are redeemable at over 600 stores nationwide or on-line at &lt;a href="http://macys.com"&gt;macys.com&lt;/a&gt;.&lt;/p&gt;
</t>
  </si>
  <si>
    <t xml:space="preserve">&lt;p&gt;A Macy&amp;rsquo;s E-Gift Card is redeemable at over 600 stores nationwide or on-line at macys.com for an incredible selection of fashions, furnishings and so much more. And Macy&amp;rsquo;s e-Gift cards never expire.&lt;/p&gt;
</t>
  </si>
  <si>
    <t xml:space="preserve">&lt;p&gt;Your Macy&amp;#39;s E-Gift Card number may be used to purchase any merchandise on-line at &lt;a href="http://macys.com"&gt;macys.com&lt;/a&gt; or in-store by following the instructions in the E-Gift Card email. You may not add value back onto the E-Gift Card, nor redeem it for cash or apply it as payment or credit to your credit card account. When you make a purchase with your E-Gift Card number, the value of your purchase plus any shipping/handling fees and sales tax, if applicable, will be automatically deducted from your &amp;quot;open to buy.&amp;rdquo; You may check any remaining value via the online Balance Inquiry function, or in-store by scanning the barcode at a price checker terminal or by calling 1-800-511-2752. Please safeguard your Macy&amp;#39;s E-Gift Card number. The bearer is responsible for its loss or theft. If your E-Gift Card is lost or stolen, and you have proof of purchase, we will issue you a replacement for the balance shown on our records. Your macys.com E-Gift Card number is required for all inquiries. Your Macy&amp;rsquo;s E-Gift Card never expires.&lt;/p&gt;
&lt;p&gt;&lt;strong&gt;Please Note:&lt;/strong&gt; Restrictions apply on digital rewards for online furniture orders. Digital rewards should be used on furniture orders made in store or over the phone with an associate.&lt;/p&gt;
</t>
  </si>
  <si>
    <t xml:space="preserve">&lt;p&gt;Morton's The Steakhouse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</si>
  <si>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&lt;p&gt;What began in Chicago in 1978 is now one of the most award-winning steakhouses around. For over 30 years, Morton's Steakhouse has been on a mission to provide "The Best Steak… Anywhere." Focusing on quality, consistency and genuine hospitality, Morton's seeks to provide not only memorable cuisine, but a memorable experience as well. With fresh, succulent seafood and their famed USDA prime-aged steak, it's no surprise that Morton's has thrilled diners all over the world.&lt;br /&gt;
&lt;a href="http://www.mortons.com"&gt;www.mortons.com&lt;/a&gt;&lt;/p&gt;
</t>
  </si>
  <si>
    <t xml:space="preserve">&lt;p&gt;With a mission to provide “The Best Steak… Anywhere,” Morton’s is more than prepared to exceed expectations by offering quality fare and genuine hospitality to every guest, anywhere, any time.&lt;/p&gt;
</t>
  </si>
  <si>
    <t xml:space="preserve">&lt;p&gt;This Card is issued by MOCGC, Corp. and may be used to purchase goods and services at any Landry’s, Inc. or affiliated location in the U.S. until the full balance is used.  The Card has no cash value; except as required by law, it is not redeemable for cash.  It will not be replaced if lost, stolen, altered or damaged. Any resale is strictly prohibited. For balance inquiries, call 1-855-328-5781.  For more information:&lt;a href="http://www.landrysinc.com"&gt;www.landrysinc.com&lt;/a&gt;.&lt;/p&gt;
</t>
  </si>
  <si>
    <t xml:space="preserve">&lt;p&gt;NFL&amp;reg; Shop is not a sponsor of the rewards or promotion&amp;nbsp;or otherwise affiliated with this company.&amp;nbsp;The logos and other identifying marks attached are trademarks of and owned by each represented company and/or its affiliates.&amp;nbsp; Please visit each company&amp;#39;s website for additional terms and conditions.&lt;/p&gt;
</t>
  </si>
  <si>
    <t xml:space="preserve">&lt;p&gt;An ideal gift for the die-hard fan in your life, NFL&amp;reg; Shop Gift Card can be redeemed at &lt;a href="http://NFLshop.com"&gt;NFLshop.com&lt;/a&gt;, the online superstore for NFL&amp;reg; merchandise.&lt;/p&gt;
</t>
  </si>
  <si>
    <t xml:space="preserve">&lt;p&gt;Gift Cards are redeemable only at &lt;a href="http://NFLShop.com"&gt;NFLShop.com&lt;/a&gt;. We reserve the right to refuse, cancel or hold for review Gift Cards and orders for suspected fraud or for Gift Cards mistakenly issued in an incorrect denomination.&amp;nbsp;&lt;br /&gt;
&lt;br /&gt;
Important Information:&lt;/p&gt;
&lt;ul&gt;
	&lt;li&gt;If the value of your Gift Card is less than your order total, you are responsible for the remaining balance.&lt;/li&gt;
	&lt;li&gt;Any unused portion of your Gift Card after you complete your order will be applied to your account balance.&lt;/li&gt;
	&lt;li&gt;No sales tax is charged on the purchase of Gift Cards&lt;/li&gt;
	&lt;li&gt;Applicable sales tax is charged on redemption of Gift Cards.&lt;/li&gt;
	&lt;li&gt;Gift Cards cannot be redeemed for cash.&lt;/li&gt;
&lt;/ul&gt;
</t>
  </si>
  <si>
    <t xml:space="preserve">&lt;p&gt;The Swoosh design is a registered trademark of NIKE. All rights reserved. NIKE is not a participant in or sponsor of this promotion.&lt;/p&gt;
</t>
  </si>
  <si>
    <t xml:space="preserve">&lt;p&gt;Nike Gift Cards unlock a world of footwear, apparel, and equipment. Gift Cards are redeemable at &lt;a href="https://www.nike.com/"&gt;Nike.com&lt;/a&gt;, &lt;a href="https://www.converse.com/"&gt;Converse.com&lt;/a&gt; and at Nike and Converse-owned retail locations in the United States and Puerto Rico, or by phone at 1-800-806-6453.&lt;/p&gt;
</t>
  </si>
  <si>
    <t xml:space="preserve">&lt;p&gt;This Gift Card is redeemable for eligible goods and services online at &lt;a href="https://www.nike.com/"&gt;Nike.com&lt;/a&gt;, &lt;a href="https://www.converse.com/"&gt;Converse.com&lt;/a&gt;, select Nike mobile applications, and at any Nike-owned and Converse-owned retail stores in the United States and Puerto Rico. Gift Cards may not be returned or redeemed for cash, except as required by law. Gift Cards will not be replaced if lost or stolen. No refunds or exchanges on Gift Cards. For complete terms and conditions, or balance inquiries, please visit &lt;a href="https://www.nike.com/gift-cards"&gt;Nike.com/GiftCards&lt;/a&gt; or call 1-800-806-6453. The purchase, acceptance, or use of this Gift Card constitutes acceptance of these terms and conditions.&lt;/p&gt;
</t>
  </si>
  <si>
    <t xml:space="preserve">&lt;p&gt;*Nordstrom is not a sponsor of the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</si>
  <si>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&lt;p&gt;Nordstrom, one of the nation's leading fashion specialty retailers, offers a large selection of quality fashion apparel, shoes, cosmetics and accessories for men, women and children, including a comprehensive offering of top brand names and designer collections. Nordstrom is committed to providing customers with the best possible service, and to improving it every day. Free shipping and free returns, mobile shopping and exciting new retail partnerships offer Nordstrom continued opportunities to serve more customers in more ways with a fresh, relevant shopping experience and inspiring style. Nordstrom serves customers through Nordstrom Rack stores and online at nordstromrack.com and flash-sale site Hautelook.com. Nordstrom is excited to give 1% of all gift card sales to nonprofit organizations within the communities they serve.&lt;/p&gt;
</t>
  </si>
  <si>
    <t xml:space="preserve">&lt;p&gt;Nordstrom is a fashion specialty retailer that offers customers a compelling mix of luxury and quality fashion brands for women, men and children through an integrated offering both in stores at Nordstrom and online at nordstrom.com. Customers are also served through Nordstrom Rack stores and online at nordstromrack.com and flash-sale site Hautelook.com. Nordstrom is excited to give 1% of all gift card sales to nonprofit organizations within the communities they serve.&lt;/p&gt;
</t>
  </si>
  <si>
    <t xml:space="preserve">&lt;p&gt;* Outback Steakhouse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t>
  </si>
  <si>
    <t>&lt;p&gt;Bloomin’ Brands gift cards are the freshest way to see for yourself how one card can offer so many appetizing choices. From steak, seafood to classic Italian, Bloomin’ Brands restaurants satisfy every craving. Our card can be redeemed at any of the following restaurants: Outback Steakhouse, Carrabba's Italian Grill, Bonefish Grill and Fleming's Prime Steakhouse &amp;amp; Wine Bar.&lt;/p&gt;</t>
  </si>
  <si>
    <t xml:space="preserve">&lt;p&gt;Terms and Conditions: Use of cards equals acceptance of following terms. Redeemable at any Bloomin' Brands restaurant locations in the United States. Also redeemable at Outback Puerto Rico and Guam locations. Card has no replacement value if lost or stolen. No returns and not redeemable for gift cards or cash except where required by law. Treat this card as cash. For locations or balance information visit &lt;a href="http://www.bloominbrands.com/home/index.aspx"&gt;www.bloominbrands.com&lt;/a&gt;.&lt;/p&gt;
&lt;p&gt;For balance inquiry, visit us &lt;a href="http://www.bloominbrands.com/giftcards/"&gt;online&lt;/a&gt; or call 888-731-2610.&lt;/p&gt;
</t>
  </si>
  <si>
    <t xml:space="preserve">&lt;p&gt;*Panera Bread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</si>
  <si>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&lt;p&gt;Panera Bread is a company that cares about the simple things: freshly-baked breads, imaginative pairings, a warm place to gather and supporting our local neighborhoods. At your local bakery-cafe, bakers spend their nights baking breads to ensure your morning bagel or your afternoon sandwich is fresh. We apply this dedication to all of our cafe items, from fresh, crisp salads, to our delicious soups. Choose the Panera Bread eGift Card to treat yourself today.&lt;/p&gt;
</t>
  </si>
  <si>
    <t xml:space="preserve">&lt;p&gt;*Petco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</si>
  <si>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&lt;p&gt;Petco is a leading pet specialty retailer that carries more than 10,000 different pet-related products for dogs, cats, fish, reptiles, amphibians, birds and small animals. With more than 1,100 stores in all 50 states, we provide the products, services and advice that make it easier for our customers to be great pet parents.&lt;/p&gt;
</t>
  </si>
  <si>
    <t xml:space="preserve">&lt;p&gt;Use of this card constitutes acceptance of the following terms. Treat as cash. Redeemable for merchandise and services at any Petco store, Unleashed by Petco store or on &lt;a href="http://petco.com"&gt;petco.com&lt;/a&gt;. Not redeemable for cash, except where required by law. Check the balance at any Petco or Unleashed by Petco location, on petco.com or by calling customer service at 800-853-7055. Lost or stolen cards will not be replaced. Issued by Petco Animal Supplies, Inc.&lt;/p&gt;
</t>
  </si>
  <si>
    <t xml:space="preserve">&lt;p&gt;Princess Cruise Lines, Ltd&amp;nbsp;is not a sponsor of the rewards or promotion or otherwise affiliated with this company.&amp;nbsp;The logos and other identifying marks attached are trademarks of and owned by each represented company and/or its affiliates. Please visit each company&amp;#39;s website for additional terms and conditions.&lt;/p&gt;
</t>
  </si>
  <si>
    <t xml:space="preserve">&lt;p&gt;One of the best-known names in cruising, Princess Cruises first set sail in 1965 with a single ship cruising to Mexico. Today, the line has grown to become the third largest cruise line in the world, renowned for innovative ships, an array of onboard options, and an environment of exceptional customer service. A recognized leader in worldwide cruising, Princess offers approximately 1.7 million passengers each year the opportunity to escape to the top destinations around the globe, aboard a fleet of 18 modern vessels.&lt;/p&gt;
</t>
  </si>
  <si>
    <t xml:space="preserve">&lt;p&gt;Gift Cards are valid towards the purchase price of cruise vacations and onboard purchases across the fleet of 18 Princess Cruise ships. Redeemable at&amp;nbsp;&lt;a href="http://www.princess.com/"&gt;www.princess.com&lt;/a&gt;, by calling Princess Reservations, or your Travel Consultant. Holders of a Gift Card may check the balance of the Gift Card by visiting&amp;nbsp;&lt;a href="http://www.princess.com/giftcard"&gt;http://www.princess.com/giftcard&lt;/a&gt;&amp;nbsp;or by calling 1-888-925-3416.&lt;br /&gt;
&amp;nbsp;&lt;/p&gt;
</t>
  </si>
  <si>
    <t xml:space="preserve">&lt;p&gt;Red Robin is not a sponsor of the rewards or promotion or otherwise affiliated with this company. The logos and other identifying marks attached are trademarks of and owned by each represented company and/or its affiliates.&amp;nbsp;Please visit each company&amp;#39;s website for additional terms and conditions.&lt;/p&gt;
</t>
  </si>
  <si>
    <t xml:space="preserve">&lt;p&gt;Red Robin Gourmet Burgers, Inc., is a casual dining restaurant chain famous for serving gourmet burgers with Bottomless Steak Fries&amp;reg;, and signature Mad Mixology&amp;reg; Beverages. There are 460+ Red Robin&amp;reg; restaurants located across the United States.&lt;/p&gt;
</t>
  </si>
  <si>
    <t xml:space="preserve">&lt;p&gt;This gift card will get you anything on the menu at participating Red Robin&amp;reg; restaurant locations, until the card balance runs out. Use of this card constitutes acceptance of the following terms. If you lose this card or if it is stolen or destroyed, then it&amp;rsquo;s gone for good (it&amp;rsquo;s like losing cash). To check your balance visit us at &lt;a href="http://www.redrobin.com"&gt;www.redrobin.com&lt;/a&gt;. Not valid in Canada. Card is not reloadable. Card cannot be redeemed for cash, except as required by law. For balance inquiries or customer service, call 888-272-6528. This gift card program is managed by Red Robin Distributing Company, Inc.&lt;/p&gt;
</t>
  </si>
  <si>
    <t xml:space="preserve">&lt;p&gt;REI is not a sponsor of the rewards or otherwise affiliated with this company. The logos and other identifying marks attached are trademarks of and owned by each represented company and/or its affliates.&amp;nbsp;Please visit each company&amp;#39;s website for additional terms and conditions.&lt;/p&gt;
</t>
  </si>
  <si>
    <t xml:space="preserve">&lt;p&gt;REI carries the best selection of top-brand outdoor gear and clothing to help men, women and kids of all levels of experience and ability enjoy outdoor adventures. Let us outfit you for skiing, snowboarding, snowshoeing, climbing, hiking, camping, cycling, kayaking, canoeing, travel, fitness and more outdoor activities.&lt;/p&gt;
</t>
  </si>
  <si>
    <t xml:space="preserve">&lt;p&gt;For current balance, visit &lt;a href="http://REI.com/gift-card-balance"&gt;REI.com/gift-card-balance&lt;/a&gt;, go to your nearest REI store or call 1-855-873-5456.&lt;br /&gt;
&lt;br /&gt;
This card is issued by REI Customer Services, Inc. It may be redeemed for merchandise at REI stores, REI.com, or 1-800-426-4840. This card is not refundable or redeemable for cash or credit (except where required by law). It cannot be replaced if lost or stolen (except where required by law). This card does not expire. Not for resale. Purchase, use or acceptance of card constitutes acceptance of the Terms and Conditions for REI Gift Cards (available at &lt;a href="http://REI.com/gift-card"&gt;REI.com/gift-card&lt;/a&gt;), which may be changed at any time.&lt;/p&gt;
</t>
  </si>
  <si>
    <t xml:space="preserve">&lt;p&gt;Darden Restaurants, Inc.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</si>
  <si>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&lt;p&gt;Seasons 52 is a fresh grill and wine bar that invites you to discover the sensational flavors of a seasonally inspired menu and award-winning international wine list in a casually-sophisticated adult ambiance.  For locations, visit us at &lt;a href="http://www.Seasons52.com"&gt;www.Seasons52.com&lt;/a&gt;.&lt;/p&gt;
</t>
  </si>
  <si>
    <t xml:space="preserve">&lt;p&gt;Your purchase, use or acceptance of this eGift Card constitutes acceptance of the following terms and conditions. This eGift Card is issued by and represents an obligation solely of Darden® Restaurants SV, Inc. Each time you use it, we'll deduct that amount from the balance until you've used the full balance of the card. (1) Except where required by law, this gift card is not redeemable for cash. (2) We can't replace the value on this card if it's lost or stolen. (3) It may be redeemed at any Olive Garden®, LongHorn Steakhouse®, Bahama Breeze®, Seasons 52®, Yard House®, Cheddar's® or any other Darden-connected restaurant in the U.S, but is only valid in participating locations in the United States; (4) Approval is required to advertise this card; (5) This eGift Card may not be used to purchase alcohol where prohibited by law; (6) eGift Card does not expire; (7) This eGift Card deemed purchase from and issued in the State of Florida; (8) Risk of loss and title to the eGift Card passes to the purchaser upon electronic transmission to the recipient; (9) eGift Card balance may not be transferred to a physical gift card; however, eGift Card may be printed or reprinted for redemption.&lt;br /&gt;
&lt;br /&gt;
For eGift Card balance, activity and complete terms and conditions (including agreement to arbitrate and waiver of jury trial) visit &lt;a href="http://www.darden.com"&gt;www.darden.com&lt;/a&gt; or call toll-free 877-500-9706. © 2019 Darden® Concepts, Inc. PLEASE TREAT THIS EGIFTCARD LIKE CASH AND SAFEGUARD IT ACCORDINGLY.&lt;/p&gt;
</t>
  </si>
  <si>
    <t xml:space="preserve">&lt;p&gt;Sephora is not a sponsor of this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</si>
  <si>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&lt;p&gt;Got a case of the hmm's? Not anymore. The Sephora eGift Card solves your every gift-giving indecision. The card can be redeemed in store, online, or through any of our catalogs. What's more, it doesn't expire, and both the balance and transaction history can be checked online or in any Sephora store.&lt;/p&gt;
</t>
  </si>
  <si>
    <t xml:space="preserve">&lt;p&gt;Spafinder® Wellness 365™ is not a sponsor of the rewards or otherwise affiliated with this company. The logos and other identifying marks attached are trademarks of and owned by each represented company and/or its affliates.  Please visit each company's website for additional terms and conditions.&lt;/p&gt;
</t>
  </si>
  <si>
    <t xml:space="preserve">&lt;p&gt;Spafinder Wellness 365™ Gift Cards can be used at over 20,000 spas, salons, fitness, yoga and Pilates studios and travel destinations worldwide to live well all year round.&lt;/p&gt;
</t>
  </si>
  <si>
    <t xml:space="preserve">&lt;p&gt;This eGift Card is for a single use only and must be surrendered at time of use. Card cannot be reproduced. Any attempted reproduction will render the card void. Additional terms and conditions can be found at: &lt;a href="https://www.spafinder.com/pages/terms-and-conditions/terms-gift-card/"&gt;https://www.spafinder.com/pages/terms-and-conditions/terms-gift-card/&lt;/a&gt;&lt;/p&gt;
</t>
  </si>
  <si>
    <t xml:space="preserve">&lt;p&gt;The Starbucks word mark and the Starbucks Logo are trademarks of Starbucks Corporation. Starbucks is also the owner of the Copyrights in the Starbucks Logo and the Starbucks Card designs. All rights reserved. Starbucks is not a participating partner or sponsor in this offer.&lt;/p&gt;
</t>
  </si>
  <si>
    <t xml:space="preserve">&lt;p&gt;A Starbucks Card can bring a little goodness into everyone&amp;rsquo;s day. Whether you want to cheer up a friend who loves her morning mocha. Or reward yourself with your favorite flavored iced tea. The Starbucks Card is a great way for you or a loved one to enjoy a slice of happiness. Redeem it at thousands of Starbucks locations. Register the Card to earn free drinks or food and other great rewards. Reload it whenever you need to.&lt;/p&gt;
</t>
  </si>
  <si>
    <t xml:space="preserve">&lt;p&gt;A Starbucks Card can bring a little goodness into everyone&amp;rsquo;s day. Whether you use it for your favorite flavored iced tea or give one to a friend who loves her morning mocha. It&amp;rsquo;s a great way for you or a loved one to enjoy a slice of happiness.&lt;/p&gt;
</t>
  </si>
  <si>
    <t>&lt;p class="p1"&gt;Reload your Card, check your balance and find out how to register and protect your Card balance at participating Starbucks stores, &lt;a href="http://www.starbucks.com/card"&gt;starbucks.com/card&lt;/a&gt; or 1-800-782-7282. Your Starbucks Card may only be used for making purchases at participating Starbucks stores. Cannot be redeemed for cash unless required by law. Refunds only provided for unused Cards with the original receipt. This Card does not expire, nor does Starbucks charge fees. Complete terms and conditions available on our website. Use of this Card constitutes acceptance of these terms and conditions.&lt;/p&gt;</t>
  </si>
  <si>
    <t xml:space="preserve">&lt;p&gt;StubHub is not a sponsor of the rewards or otherwise affiliated with this company. The logos and other identifying marks attached are trademarks of and owned by each represented company and/or its affiliates. Please visit each company&amp;#39;s website for additional terms and conditions.&lt;/p&gt;
</t>
  </si>
  <si>
    <t xml:space="preserve">&lt;p&gt;At StubHub, our mission is simple: help fans find seats they&amp;rsquo;ll love, whenever they want. We&amp;#39;ve been doing it since 2000, and continue to lead the way today. With a StubHub gift card fans can purchase tickets to the games, shows and concerts they want to see. This is one gift they won&amp;rsquo;t want to return.&lt;/p&gt;
</t>
  </si>
  <si>
    <t xml:space="preserve">&lt;p&gt;Give the gift of fun with a StubHub gift card.&lt;/p&gt;
</t>
  </si>
  <si>
    <t xml:space="preserve">&lt;ol&gt;
	&lt;li&gt;Gift certificates and electronic &amp;ldquo;eGift Cards&amp;rdquo; or physical gift cards (collectively, &amp;quot;Gift Cards&amp;quot;) can only be redeemed on&amp;nbsp;&lt;a href="http://stubhub.com/"&gt;stubhub.com&lt;/a&gt;&amp;nbsp;or by calling customer service. We may enable redemption via mobile applications or&amp;nbsp;&lt;a href="http://m.stubhub.com/"&gt;m.stubhub.com&lt;/a&gt;&amp;nbsp;at a later time; check your Gift Card for details. You must have a StubHub account to redeem Gift Cards. To create an account, visit StubHub.&lt;/li&gt;
	&lt;li&gt;Gift Cards are not redeemable for cash and cannot be returned for a cash refund. Gift Cards are not credit, debit or charge cards. No implied warranties attach to Gift Cards.&lt;/li&gt;
	&lt;li&gt;Upon redemption, the entire balance of a Gift Card is deposited to the recipient&amp;#39;s StubHub account. Gift Cards are not reloadable and cannot be associated with multiple StubHub accounts. Gift Cards cannot be redeemed for past purchases.&lt;/li&gt;
	&lt;li&gt;If the cost of an order exceeds the Gift Card amount, the recipient must pay for the balance with a credit or debit card or PayPal account.&lt;/li&gt;
	&lt;li&gt;Treat Gift Cards like cash. Lost, stolen, or damaged Gift Cards will not be replaced except where required by law and only with proof of purchase as required and if the Gift Cards have never been used.&lt;/li&gt;
	&lt;li&gt;Gift Cards and their use on&amp;nbsp;&lt;a href="http://stubhub.com/"&gt;stubhub.com&lt;/a&gt;&amp;nbsp;are subject to our User Agreement and Privacy Policy.&lt;/li&gt;
	&lt;li&gt;StubHub reserves the right to close customer accounts and request alternative forms of payment if a fraudulently obtained Gift Card is redeemed and/or used to make purchases on&amp;nbsp;&lt;a href="http://stubhub.com/"&gt;stubhub.com&lt;/a&gt;. Invalid or unidentifiable Gift Card numbers will not be redeemed.&lt;/li&gt;
	&lt;li&gt;Purchases using Gift Cards do not count towards StubHub rewards or loyalty programs.&lt;/li&gt;
	&lt;li&gt;StubHub reserves the right to change these terms and conditions from time to time in its sole discretion.&lt;/li&gt;
&lt;/ol&gt;
</t>
  </si>
  <si>
    <t xml:space="preserve">&lt;p&gt;*T.G.I. Friday&amp;rsquo;s&amp;reg; is not a sponsor of the rewards or otherwise affiliated with this company. The logos and other identifying marks attached are trademarks of and owned by each represented company and/or its affiliates. &amp;nbsp;Please visit each company&amp;#39;s website for additional terms and conditions.&lt;/p&gt;
</t>
  </si>
  <si>
    <t xml:space="preserve">&lt;p&gt;At T.G.I. Friday&amp;rsquo;s&amp;reg;, we have great food and drinks in an atmosphere that lets you relax and have fun. Now we&amp;rsquo;ve stuffed all that fun into a little card, and it&amp;rsquo;s ready for you to give to anyone at anytime. Share the fun of T.G.I. Friday&amp;rsquo;s&amp;reg; restaurants. For a restaurant near you, visit our location listing at &lt;a href="http://www.tgifridays.com"&gt;www.tgifridays.com&lt;/a&gt;.&lt;/p&gt;
</t>
  </si>
  <si>
    <t xml:space="preserve">&lt;p&gt;*Texas Roadhouse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</si>
  <si>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&lt;p&gt;Based in Louisville, Kentucky, Texas Roadhouse opened its doors in 1993 and has more than 611 locations in 49 states and 10 countries. The family-friendly restaurant is famous for hand-cut steaks, made-from-scratch sides, fresh-baked bread, and a lively atmosphere. In 2018, Texas Roadhouse was named one of America’s Best Large Employers by Forbes. Texas Roadhouse was also recognized by Newsweek as one of America’s Best Customer Service restaurants in the Casual Dining category in 2019. For more information, visit &lt;a href="https://na01.safelinks.protection.outlook.com/?url=http%3A%2F%2Fs.bl-1.com%2Fh%2FGTsVXmw%3Furl%3Dhttp%3A%2F%2Fwww.texasroadhouse.com&amp;data=02%7C01%7CMandy.Morville%40texasroadhouse.com%7C7d2b29f2fd6f42ee03c708d4b8d56bb9%7C79c0f8d9f03344718268c49ae7dfa1b2%7C1%7C0%7C636336674166988273&amp;sdata=3orwKd%2B4Dj%2Fvwbp0Scyo9uNvbuj6wTg3BqEqYnjE%2FP0%3D&amp;reserved=0" target="_blank"&gt;www.texasroadhouse.com&lt;/a&gt;.&lt;/p&gt;
</t>
  </si>
  <si>
    <t>&lt;p&gt;&lt;strong&gt;For Balance Inquiries: Please call 1-800-964-0111.&lt;/strong&gt;&lt;/p&gt;
&lt;p class="p1"&gt;Redeemable only at U.S. Texas Roadhouse restaurants. No fees. No expiration date. Not a credit or debit card. Remaining value of damaged, lost, or stolen cards only replaced with proof of purchase. Not redeemable for cash, except as required by law. For balance inquiries, complete terms or questions, visit &lt;a href="http://www.texasroadhouse.com"&gt;&lt;span class="s1"&gt;www.texasroadhouse.com&lt;/span&gt;&lt;/a&gt;. Armadillo, Inc. or its successor or designee is the card issuer and sole obligor to the card holder. Another party may be substituted as the card issuer and sole obligor without card holder’s consent. Purchase, use, or acceptance of card constitutes acceptance of these terms.  &lt;/p&gt;
&lt;p class="p3"&gt;&lt;strong&gt;For questions regarding Texas Roadhouse please contact 1-800-TEX-ROAD.&lt;/strong&gt;&lt;/p&gt;</t>
  </si>
  <si>
    <t xml:space="preserve">&lt;p&gt;The Home Depot helps doers do more with their time and money. From free delivery on over one million online items to image and voice search in our award-winning app. The Home Depot makes shopping for home improvement easier than ever. It’s a good time to be a doer.&lt;/p&gt;
</t>
  </si>
  <si>
    <t>&lt;div&gt;Gift Card is valid for the purchase of merchandise/services at any The Home Depot® store in the U.S., Canada and online at &lt;a href="https://www.homedepot.com/"&gt;HomeDepot.com&lt;/a&gt;. Gift Card is not a credit/debit card and is not redeemable for cash or credit unless required by law. Gift Card cannot be applied to any credit or loan balance, Tool Rental Deposits, or for in-home purchases. To replace a lost or stolen Gift Card, visit your local store. Lost, stolen or damaged Gift Cards will not be replaced without proof of purchase. Replacement value is the value of the Gift Card at the time it is reported lost or stolen. Gift Cards purchased with cash will not be replaced unless required by law. Returns for purchases made with this Gift Card are subject to The Home Depot’s Returns Policy (details available at any The Home Depot store) and eligible refunds will be issued in store credit. Gift Card may be deactivated or rejected if fraud is suspected in the issuer’s sole discretion. Check your balance at any The Home Depot store or online. Reload Gift Card value at any The Home Depot store or online at &lt;a href="https://www.homedepot.com/"&gt;HomeDepot.com&lt;/a&gt;. For cross-border redemptions, Gift Card is redeemable at The Home Depot’s applicable local currency exchange rate at the time of redemption. Gift Card is issued by Home Depot Incentives, Inc.&lt;/div&gt;
&lt;div&gt; &lt;/div&gt;
&lt;div&gt;© 2023 Home Depot Product Authority, LLC. All rights reserved.&lt;/div&gt;</t>
  </si>
  <si>
    <t xml:space="preserve">&lt;p&gt;*Topgolf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</si>
  <si>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&lt;p&gt;Topgolf offers an upscale and playful experience, featuring an impressive food and beverage menu, music, games, complimentary club rentals and HDTVs. Players hit golf balls containing computer microchips that track each shot’s accuracy and distance while awarding points for hitting targets on the outfield. You can challenge your friends and family to several different point-scoring golf games that anyone - from beginner to the golf pro - can play. Plus, with climate-controlled hitting bays, Topgolf can be enjoyed in all seasons.&lt;/p&gt;
</t>
  </si>
  <si>
    <t>&lt;p&gt;Total Wine &amp;amp; More is not a sponsor of the rewards or otherwise affiliated with the reward program. The logos and other identifying marks attached are trademarks of and owned by each represented company and/or its affiliates. Please visit each company's website for additional terms and conditions.&lt;/p&gt;
&lt;p&gt;&lt;strong&gt;Please note: This gift card cannot be redeemed in New York or Kansas.&lt;/strong&gt;&lt;/p&gt;</t>
  </si>
  <si>
    <t>&lt;p&gt;Total Wine &amp;amp; More is America’s largest independent retailer of fine wine, beer and spirits with over 200 stores in 25 states, and growing. With over 8,000 wines, 3,000 Spirits and 2,500 beers combined with everyday low prices and expertly trained associates, Total Wine &amp;amp; More provides a unique shopping experience. Since opening its first store in 1991, Total Wine &amp;amp; More has been committed to being the premier wine, spirits and beer retailer in every community that it serves. For more information about Total Wine &amp;amp; More please visit &lt;a href="http://www.totalwine.com"&gt;http://www.totalwine.com&lt;/a&gt;. &lt;/p&gt;</t>
  </si>
  <si>
    <t>&lt;p&gt;Purchase, use or acceptance of this Gift Card constitutes acceptance of these terms and conditions. Gift Card is redeemable up to balance only to purchase goods or services at participating Total Wine &amp;amp; More retail locations in the United States. Gift Cards are not redeemable in NY locations. Not a debit or credit card and no warranties apply. Not refundable or redeemable for cash except as required by law. Not reloadable. Does not expire and no fees apply. Safeguard this Gift Card, as it will not be replaced if lost, stolen, damaged or used without authorization. Gift Card is issued by and represents an obligation solely of Retail Services &amp;amp; Systems, Inc. or its assigns. Gift Card cannot be resold and is not valid and will not be honored, and Retail Services &amp;amp; Systems, Inc. will not be liable, if obtained from unauthorized sellers or resellers, including through Internet auction sites. For balance inquiries and for complete Gift Card terms and conditions (including arbitration agreement and class action waiver), which are subject to change, please visit &lt;a href="https://www.totalwine.com/gift-cards"&gt;Totalwine.com/gift-cards&lt;/a&gt;. Must be 21 or older to redeem gift cards with valid ID. Spirits available in select stores. To check your balance, call toll free 1-888-527-4590. Gift cards are redeemable in-store and online.&lt;/p&gt;
&lt;p&gt;&lt;strong&gt;Please note: This gift card cannot be redeemed in New York.&lt;/strong&gt;&lt;/p&gt;</t>
  </si>
  <si>
    <t xml:space="preserve">&lt;p&gt;*Uber&amp;nbsp;is not a sponsor of the rewards or otherwise affiliated with this company. The logos and other identifying marks attached are trademarks of and owned by each represented company and/or its affiliates. Please visit each company&amp;#39;s website for additional terms and conditions.&lt;/p&gt;
</t>
  </si>
  <si>
    <t>&lt;p&gt;By using this gift card, you accept the following terms and conditions: This card is redeemable via the Uber®️ or Uber Eats app within the U.S. in cities where Uber or Uber Eats is available. Funds do not expire. The card is non-reloadable and, except where required by law, cannot be redeemed for cash, refunded, or returned. You may be required to add a secondary payment method to use this gift card with the Uber or Uber Eats app. The card is not redeemable outside the U.S. Issuer is not responsible for lost or stolen cards, or unauthorized use. This card is issued by The Bancorp Bank, N.A. For full terms and conditions and customer service, visit &lt;a title="http://uber.com/legal/gift." href="https://urldefense.com/v3/__http://uber.com/legal/gift.__;!!P1zPrpvPUg!pw1p512ttoNeabdd6T14NcDAMgpdMEWqYAvrJBjHulnJk38Zdl8G5PS_x_h-xr4IT2LdCozVcIYxCDHix42h1OFfhxXU$" target="_blank" rel="noopener" data-saferedirecturl="https://www.google.com/url?q=https://urldefense.com/v3/__http://uber.com/legal/gift.__;!!P1zPrpvPUg!pw1p512ttoNeabdd6T14NcDAMgpdMEWqYAvrJBjHulnJk38Zdl8G5PS_x_h-xr4IT2LdCozVcIYxCDHix42h1OFfhxXU$&amp;amp;source=gmail&amp;amp;ust=1706818564514000&amp;amp;usg=AOvVaw3sY3RkCL7bP7m4DhJHuSwz"&gt;uber.com/legal/gift.&lt;/a&gt;&lt;/p&gt;</t>
  </si>
  <si>
    <t xml:space="preserve">&lt;p&gt;Ulta Beauty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</si>
  <si>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&lt;p&gt;*Under Armour®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</si>
  <si>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&lt;p&gt;Under Armour® is one of the world’s most technical performance apparel, footwear, and accessories brands. Founded in 1996 by former University of Maryland football player Kevin Plank, Under Armour® is the originator of performance apparel—gear engineered to keep athletes cool, dry, and light as they power through a game, practice, or workout. From their beginning to today, Under Armour's mission has remained the same: make all athletes better through passion, design, and the relentless pursuit of innovation.&lt;/p&gt;
</t>
  </si>
  <si>
    <t xml:space="preserve">&lt;p&gt;Under Armour® is one of the world’s most technical performance apparel, footwear, and accessories brands. Our mission is to make all athletes better through passion, design, and the relentless pursuit of innovation.&lt;/p&gt;
</t>
  </si>
  <si>
    <t xml:space="preserve">&lt;p&gt;&lt;strong&gt;Protect this card like cash.&lt;/strong&gt; Use for purchases at Under Armour® locations in the USA, UA.COM or call 1.888.7ARMOUR only. NOT redeemable with resellers.  NOT redeemable or returnable for cash, unless required by law, and may not be used for Gift Cards. Standard return policy applies to purchases. Does not expire. No fees. Cannot be replaced if lost, stolen, or used without authorization. Use constitutes acceptance of these terms. For balance, call 1.800.269.5986 or go to UA.COM. Other inquiries, call 1.888.7ARMOUR or visit any Under Armour® location in the USA.&lt;/p&gt;
</t>
  </si>
  <si>
    <t xml:space="preserve">&lt;p&gt;*Wayfair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</si>
  <si>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&lt;p&gt;Wayfair Gift Cards are the perfect way to let someone know you care without all the hassle of finding the perfect item.&amp;nbsp;With one of the world&amp;#39;s largest online selections of furniture, home furnishings, d&amp;eacute;cor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afford.&lt;/p&gt;
</t>
  </si>
  <si>
    <t xml:space="preserve">&lt;p&gt;Gift cards do not expire. Can only be redeemed at a Wayfair website (&lt;a href="http://wayfair.com"&gt;wayfair.com&lt;/a&gt;, &lt;a href="http://jossandmain.com"&gt;jossandmain.com&lt;/a&gt;, &lt;a href="http://birchlane.com"&gt;birchlane.com&lt;/a&gt;, &lt;a href="http://allmodern.com"&gt;allmodern.com&lt;/a&gt;, and &lt;a href="http://perigold.com"&gt;perigold.com&lt;/a&gt;). Only valid in the U.S. Cannot be used to purchase additional gift cards. Not redeemable for cash and cannot be returned for a cash refund, except to the extent required by law. Wayfair is not responsible for and will not replace lost or stolen gift cards. For complete Terms &amp;amp; Conditions, see &lt;a href="http://www.wayfair.com/giftcardterms"&gt;www.wayfair.com/giftcardterms&lt;/a&gt;.&lt;/p&gt;
</t>
  </si>
  <si>
    <t xml:space="preserve">&lt;p&gt;Whole Foods Market and related marks and designs are trademarks of Whole Foods Market. ©2019 Whole Foods Market®.&lt;/p&gt;
</t>
  </si>
  <si>
    <t xml:space="preserve">&lt;p&gt;This magical card can be used at any Whole Foods Market® store in the US or Canada. Present this card to the cashier at the time of redemption. The available balance will be applied toward your purchase from soup to nuts, but may not be used to purchase other gift cards. Enjoy it all now or save leftovers for later!&lt;/p&gt;
&lt;p&gt;You can use this card to buy our greens, but it is not redeemable for cash except as required by law. This card will not be replaced or refunded if lost or stolen, so handle it like a carton of eggs. This card is issued by WFM Gift Card, LLC (the “Issuer”), who is the sole obligor to card owner. This card may not be resold unless approved by the Issuer. Unlike milk, this card doesn’t have an expiration date, nor does it incur any fees for any reason. Purchase, acceptance or use of this card constitutes acceptance of the complete terms and conditions, available at &lt;a href="http://wholefoodsmarket.com/gift-cards-terms-and-conditions"&gt;wholefoodsmarket.com/gift-cards-terms-and-conditions&lt;/a&gt;. For balance or other questions, visit &lt;a href="http://wholefoodsmarket.com/giftcards"&gt;wholefoodsmarket.com/giftcards&lt;/a&gt; or call 866–936–2255.&lt;/p&gt;
</t>
  </si>
  <si>
    <t xml:space="preserve">&lt;p&gt;Zappos.com is not a sponsor of the rewards or otherwise affiliated with this company. The logos and other identifying marks attached are trademarks of and owned by each represented company and/or its affiliates. Please visit each company&amp;#39;s website for additional terms and conditions.&lt;/p&gt;
</t>
  </si>
  <si>
    <t xml:space="preserve">&lt;p&gt;Zappos.com has all of today&amp;#39;s most fashionable shoes including boots, heels, athletic shoes, casual shoes, work shoes and many more! They also carry a wide selection of apparel for women, men, and kids of practically all ages, including shirts and tops, jeans, dresses, outerwear, swimwear and more. Now, it&amp;#39;s easier than ever to afford your favorite styles and fashions at &lt;a href="http://zappos.com"&gt;Zappos.com&lt;/a&gt;.&lt;/p&gt;
</t>
  </si>
  <si>
    <t xml:space="preserve">&lt;p&gt;Zappos.com has all of today&amp;#39;s most fashionable shoes including boots, heels, athletic shoes, casual shoes, work shoes and many more! They also carry a wide selection of apparel for women, men, and kids of practically all ages, including shirts and tops, jeans, dresses, outerwear, swimwear and more. Now, it&amp;#39;s easier than ever to afford your favorite styles and fashions at &lt;a href="http://Zappos.com"&gt;Zappos.com&lt;/a&gt;.&lt;/p&gt;
</t>
  </si>
  <si>
    <t xml:space="preserve">&lt;p&gt;The Zappos.com e-Gift Card (&amp;quot;e-Gift Card&amp;quot;) can only be used online at Zappos.com. E-Gift Cards will not be replaced or refunded if lost or stolen. Zappos.com, Inc. and its affiliates are not responsible for lost e-Gift Cards. E-Gift Cards will not be returnable or exchangeable for cash, except in states where required by law. Coupons, other discounts, a Gift Card or e-Gift Card may not be used to purchase Gift Cards or e-Gift Cards. Purchase amounts that exceed the value of the tendered Gift Card or e-Gift Card will require a credit card for the balance due. Your purchase or use of a Gift Card or e-Gift Card constitutes acceptance of these Terms and Conditions. For full terms and conditions, please visit: &lt;a href="http://www.zappos.com/c/gift-terms-conditions"&gt;http://www.zappos.com/c/gift-terms-conditions&lt;/a&gt;.&lt;/p&gt;
</t>
  </si>
  <si>
    <t>Dick's Sporting Goods Online</t>
  </si>
  <si>
    <t>Royal Caribbean International Gift Card $50</t>
  </si>
  <si>
    <t>REI E-Gift Card $100</t>
  </si>
  <si>
    <t>REI E-Gift Card $25</t>
  </si>
  <si>
    <t>REI E-Gift Card $50</t>
  </si>
  <si>
    <t>Cabela's eGiftCard $25</t>
  </si>
  <si>
    <t>Cabela's eGiftCard $50</t>
  </si>
  <si>
    <t>Fanatics Online Gift Certificate $25</t>
  </si>
  <si>
    <t>Fanatics Online Gift Certificate $100</t>
  </si>
  <si>
    <t>Fanatics Online Gift Certificate $50</t>
  </si>
  <si>
    <t>Macy's E-Gift Card $25</t>
  </si>
  <si>
    <t>Macy's E-Gift Card $50</t>
  </si>
  <si>
    <t>Macy's E-Gift Card $200</t>
  </si>
  <si>
    <t>Macy's E-Gift Card $100</t>
  </si>
  <si>
    <t>NFL® Shop Gift Card $100</t>
  </si>
  <si>
    <t>NFL® Shop Gift Card $25</t>
  </si>
  <si>
    <t>NFL® Shop Gift Card $50</t>
  </si>
  <si>
    <t>Royal Caribbean International Gift Card $100</t>
  </si>
  <si>
    <t>Royal Caribbean International Gift Card $250</t>
  </si>
  <si>
    <t>Royal Caribbean International Gift Card $500</t>
  </si>
  <si>
    <t>U548508</t>
  </si>
  <si>
    <t>U214719</t>
  </si>
  <si>
    <t>U183765</t>
  </si>
  <si>
    <t>U154671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</si>
</sst>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0.000"/>
    <numFmt numFmtId="166" formatCode="0.0000"/>
    <numFmt numFmtId="167" formatCode="_(&quot;$&quot;* #,##0_);_(&quot;$&quot;* \(#,##0\);_(&quot;$&quot;*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rgb="FFFF0000"/>
      <name val="Calibri"/>
      <family val="2"/>
      <scheme val="minor"/>
    </font>
    <font>
      <sz val="10"/>
      <color rgb="FFFF0000"/>
      <name val="Calibri"/>
      <family val="2"/>
      <scheme val="minor"/>
    </font>
    <font>
      <b/>
      <sz val="10"/>
      <name val="Calibri"/>
      <family val="2"/>
      <scheme val="minor"/>
    </font>
    <font>
      <sz val="1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cellStyleXfs>
  <cellXfs count="24">
    <xf numFmtId="0" fontId="0" fillId="0" borderId="0" xfId="0"/>
    <xf numFmtId="0" fontId="19" fillId="0" borderId="10" xfId="0" applyFont="1" applyBorder="1" applyAlignment="1">
      <alignment vertical="top"/>
    </xf>
    <xf numFmtId="0" fontId="21" fillId="0" borderId="10" xfId="0" applyFont="1" applyBorder="1" applyAlignment="1">
      <alignment vertical="top"/>
    </xf>
    <xf numFmtId="44" fontId="21" fillId="0" borderId="10" xfId="42" applyFont="1" applyFill="1" applyBorder="1" applyAlignment="1">
      <alignment vertical="top"/>
    </xf>
    <xf numFmtId="164" fontId="21" fillId="0" borderId="10" xfId="42" applyNumberFormat="1" applyFont="1" applyFill="1" applyBorder="1" applyAlignment="1">
      <alignment vertical="top"/>
    </xf>
    <xf numFmtId="0" fontId="18" fillId="33" borderId="10" xfId="0" applyFont="1" applyFill="1" applyBorder="1" applyAlignment="1">
      <alignment horizontal="left" vertical="top"/>
    </xf>
    <xf numFmtId="0" fontId="20" fillId="33" borderId="10" xfId="0" applyFont="1" applyFill="1" applyBorder="1" applyAlignment="1">
      <alignment horizontal="left" vertical="top"/>
    </xf>
    <xf numFmtId="164" fontId="20" fillId="33" borderId="10" xfId="42" applyNumberFormat="1" applyFont="1" applyFill="1" applyBorder="1" applyAlignment="1">
      <alignment horizontal="left" vertical="top"/>
    </xf>
    <xf numFmtId="49" fontId="20" fillId="33" borderId="10" xfId="0" applyNumberFormat="1" applyFont="1" applyFill="1" applyBorder="1" applyAlignment="1">
      <alignment horizontal="left" vertical="top"/>
    </xf>
    <xf numFmtId="49" fontId="21" fillId="0" borderId="10" xfId="0" applyNumberFormat="1" applyFont="1" applyBorder="1" applyAlignment="1">
      <alignment horizontal="right" vertical="top"/>
    </xf>
    <xf numFmtId="0" fontId="21" fillId="0" borderId="10" xfId="0" applyFont="1" applyBorder="1" applyAlignment="1">
      <alignment horizontal="right" vertical="top"/>
    </xf>
    <xf numFmtId="166" fontId="20" fillId="33" borderId="10" xfId="0" applyNumberFormat="1" applyFont="1" applyFill="1" applyBorder="1" applyAlignment="1">
      <alignment horizontal="left" vertical="top"/>
    </xf>
    <xf numFmtId="165" fontId="20" fillId="33" borderId="10" xfId="0" applyNumberFormat="1" applyFont="1" applyFill="1" applyBorder="1" applyAlignment="1">
      <alignment horizontal="left" vertical="top"/>
    </xf>
    <xf numFmtId="166" fontId="21" fillId="0" borderId="10" xfId="0" applyNumberFormat="1" applyFont="1" applyBorder="1" applyAlignment="1">
      <alignment vertical="top"/>
    </xf>
    <xf numFmtId="165" fontId="21" fillId="0" borderId="10" xfId="0" applyNumberFormat="1" applyFont="1" applyBorder="1" applyAlignment="1">
      <alignment vertical="top"/>
    </xf>
    <xf numFmtId="1" fontId="18" fillId="33" borderId="10" xfId="0" applyNumberFormat="1" applyFont="1" applyFill="1" applyBorder="1" applyAlignment="1">
      <alignment horizontal="left" vertical="top"/>
    </xf>
    <xf numFmtId="1" fontId="19" fillId="0" borderId="10" xfId="0" applyNumberFormat="1" applyFont="1" applyBorder="1" applyAlignment="1">
      <alignment vertical="top"/>
    </xf>
    <xf numFmtId="0" fontId="22" fillId="33" borderId="10" xfId="0" applyFont="1" applyFill="1" applyBorder="1" applyAlignment="1">
      <alignment horizontal="left" vertical="top"/>
    </xf>
    <xf numFmtId="0" fontId="23" fillId="0" borderId="10" xfId="0" applyFont="1" applyBorder="1" applyAlignment="1">
      <alignment vertical="top"/>
    </xf>
    <xf numFmtId="1" fontId="20" fillId="33" borderId="10" xfId="0" applyNumberFormat="1" applyFont="1" applyFill="1" applyBorder="1" applyAlignment="1">
      <alignment horizontal="left" vertical="top"/>
    </xf>
    <xf numFmtId="1" fontId="21" fillId="0" borderId="10" xfId="0" applyNumberFormat="1" applyFont="1" applyBorder="1" applyAlignment="1">
      <alignment vertical="top"/>
    </xf>
    <xf numFmtId="0" fontId="18" fillId="0" borderId="10" xfId="0" applyFont="1" applyBorder="1" applyAlignment="1">
      <alignment horizontal="left" vertical="top"/>
    </xf>
    <xf numFmtId="167" fontId="18" fillId="33" borderId="10" xfId="42" applyNumberFormat="1" applyFont="1" applyFill="1" applyBorder="1" applyAlignment="1">
      <alignment horizontal="left" vertical="top"/>
    </xf>
    <xf numFmtId="167" fontId="19" fillId="0" borderId="10" xfId="42" applyNumberFormat="1" applyFont="1" applyBorder="1" applyAlignment="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6A92B-3A0F-4E71-8DC5-97004BDB18EC}">
  <dimension ref="A1:AD91"/>
  <sheetViews>
    <sheetView tabSelected="1" workbookViewId="0">
      <pane ySplit="1" topLeftCell="A2" activePane="bottomLeft" state="frozen"/>
      <selection pane="bottomLeft" activeCell="A2" sqref="A2"/>
    </sheetView>
  </sheetViews>
  <sheetFormatPr defaultColWidth="17.5703125" defaultRowHeight="12.75" x14ac:dyDescent="0.25"/>
  <cols>
    <col min="1" max="1" width="11.42578125" style="1" bestFit="1" customWidth="1"/>
    <col min="2" max="2" width="17.5703125" style="2" bestFit="1" customWidth="1"/>
    <col min="3" max="3" width="16.42578125" style="2" bestFit="1" customWidth="1"/>
    <col min="4" max="4" width="12.85546875" style="2" bestFit="1" customWidth="1"/>
    <col min="5" max="5" width="29" style="2" bestFit="1" customWidth="1"/>
    <col min="6" max="6" width="42.5703125" style="2" bestFit="1" customWidth="1"/>
    <col min="7" max="7" width="38.42578125" style="2" bestFit="1" customWidth="1"/>
    <col min="8" max="8" width="8.7109375" style="1" bestFit="1" customWidth="1"/>
    <col min="9" max="9" width="12.85546875" style="18" bestFit="1" customWidth="1"/>
    <col min="10" max="10" width="11.42578125" style="1" bestFit="1" customWidth="1"/>
    <col min="11" max="11" width="38.42578125" style="1" bestFit="1" customWidth="1"/>
    <col min="12" max="12" width="44.42578125" style="1" bestFit="1" customWidth="1"/>
    <col min="13" max="13" width="12.140625" style="4" bestFit="1" customWidth="1"/>
    <col min="14" max="14" width="11.28515625" style="4" bestFit="1" customWidth="1"/>
    <col min="15" max="15" width="12" style="4" bestFit="1" customWidth="1"/>
    <col min="16" max="16" width="18.28515625" style="23" bestFit="1" customWidth="1"/>
    <col min="17" max="17" width="18.5703125" style="23" bestFit="1" customWidth="1"/>
    <col min="18" max="18" width="20.42578125" style="10" bestFit="1" customWidth="1"/>
    <col min="19" max="19" width="19.140625" style="13" bestFit="1" customWidth="1"/>
    <col min="20" max="20" width="11.5703125" style="14" bestFit="1" customWidth="1"/>
    <col min="21" max="21" width="11.5703125" style="20" bestFit="1" customWidth="1"/>
    <col min="22" max="22" width="11.85546875" style="16" bestFit="1" customWidth="1"/>
    <col min="23" max="23" width="10.140625" style="2" bestFit="1" customWidth="1"/>
    <col min="24" max="24" width="14.28515625" style="1" bestFit="1" customWidth="1"/>
    <col min="25" max="25" width="16.7109375" style="2" bestFit="1" customWidth="1"/>
    <col min="26" max="30" width="14.28515625" style="1" bestFit="1" customWidth="1"/>
    <col min="31" max="16384" width="17.5703125" style="1"/>
  </cols>
  <sheetData>
    <row r="1" spans="1:30" s="21" customFormat="1" x14ac:dyDescent="0.25">
      <c r="A1" s="5" t="s">
        <v>412</v>
      </c>
      <c r="B1" s="5" t="s">
        <v>512</v>
      </c>
      <c r="C1" s="6" t="s">
        <v>513</v>
      </c>
      <c r="D1" s="6" t="s">
        <v>514</v>
      </c>
      <c r="E1" s="6" t="s">
        <v>425</v>
      </c>
      <c r="F1" s="6" t="s">
        <v>392</v>
      </c>
      <c r="G1" s="6" t="s">
        <v>393</v>
      </c>
      <c r="H1" s="5" t="s">
        <v>397</v>
      </c>
      <c r="I1" s="17" t="s">
        <v>405</v>
      </c>
      <c r="J1" s="5" t="s">
        <v>398</v>
      </c>
      <c r="K1" s="5" t="s">
        <v>399</v>
      </c>
      <c r="L1" s="5" t="s">
        <v>400</v>
      </c>
      <c r="M1" s="7" t="s">
        <v>509</v>
      </c>
      <c r="N1" s="7" t="s">
        <v>510</v>
      </c>
      <c r="O1" s="7" t="s">
        <v>511</v>
      </c>
      <c r="P1" s="22" t="s">
        <v>401</v>
      </c>
      <c r="Q1" s="22" t="s">
        <v>402</v>
      </c>
      <c r="R1" s="8" t="s">
        <v>403</v>
      </c>
      <c r="S1" s="11" t="s">
        <v>413</v>
      </c>
      <c r="T1" s="12" t="s">
        <v>404</v>
      </c>
      <c r="U1" s="19" t="s">
        <v>396</v>
      </c>
      <c r="V1" s="15" t="s">
        <v>394</v>
      </c>
      <c r="W1" s="6" t="s">
        <v>0</v>
      </c>
      <c r="X1" s="5" t="s">
        <v>395</v>
      </c>
      <c r="Y1" s="6" t="s">
        <v>406</v>
      </c>
      <c r="Z1" s="5" t="s">
        <v>407</v>
      </c>
      <c r="AA1" s="5" t="s">
        <v>408</v>
      </c>
      <c r="AB1" s="5" t="s">
        <v>409</v>
      </c>
      <c r="AC1" s="5" t="s">
        <v>410</v>
      </c>
      <c r="AD1" s="5" t="s">
        <v>411</v>
      </c>
    </row>
    <row r="2" spans="1:30" x14ac:dyDescent="0.25">
      <c r="A2" s="1" t="s">
        <v>390</v>
      </c>
      <c r="B2" s="1" t="s">
        <v>516</v>
      </c>
      <c r="C2" s="2" t="s">
        <v>517</v>
      </c>
      <c r="D2" s="2" t="s">
        <v>515</v>
      </c>
      <c r="E2" s="2" t="s">
        <v>434</v>
      </c>
      <c r="F2" s="2" t="s">
        <v>447</v>
      </c>
      <c r="G2" s="2" t="s">
        <v>434</v>
      </c>
      <c r="H2" s="1" t="s">
        <v>431</v>
      </c>
      <c r="I2" s="18" t="s">
        <v>1</v>
      </c>
      <c r="J2" s="1" t="s">
        <v>433</v>
      </c>
      <c r="K2" s="1" t="s">
        <v>434</v>
      </c>
      <c r="L2" s="1" t="s">
        <v>432</v>
      </c>
      <c r="M2" s="2"/>
      <c r="N2" s="2"/>
      <c r="O2" s="2"/>
      <c r="P2" s="23">
        <v>5</v>
      </c>
      <c r="Q2" s="23">
        <v>500</v>
      </c>
      <c r="R2" s="9" t="s">
        <v>386</v>
      </c>
      <c r="S2" s="13">
        <v>1</v>
      </c>
      <c r="T2" s="14">
        <v>0</v>
      </c>
      <c r="V2" s="16">
        <v>1</v>
      </c>
      <c r="W2" s="2">
        <v>1</v>
      </c>
      <c r="X2" s="1">
        <v>1</v>
      </c>
      <c r="Y2" s="2" t="s">
        <v>446</v>
      </c>
      <c r="Z2" s="1" t="s">
        <v>521</v>
      </c>
      <c r="AA2" s="1" t="s">
        <v>522</v>
      </c>
      <c r="AB2" s="1" t="s">
        <v>523</v>
      </c>
      <c r="AC2" s="1" t="s">
        <v>524</v>
      </c>
      <c r="AD2" s="1" t="s">
        <v>435</v>
      </c>
    </row>
    <row r="3" spans="1:30" x14ac:dyDescent="0.25">
      <c r="A3" s="1" t="s">
        <v>390</v>
      </c>
      <c r="B3" s="1" t="s">
        <v>516</v>
      </c>
      <c r="C3" s="2" t="s">
        <v>517</v>
      </c>
      <c r="D3" s="2" t="s">
        <v>515</v>
      </c>
      <c r="E3" s="2" t="s">
        <v>5</v>
      </c>
      <c r="F3" s="2" t="s">
        <v>448</v>
      </c>
      <c r="G3" s="2" t="s">
        <v>5</v>
      </c>
      <c r="H3" s="1" t="s">
        <v>2</v>
      </c>
      <c r="I3" s="18" t="s">
        <v>1</v>
      </c>
      <c r="J3" s="1" t="s">
        <v>4</v>
      </c>
      <c r="K3" s="1" t="s">
        <v>5</v>
      </c>
      <c r="L3" s="1" t="s">
        <v>3</v>
      </c>
      <c r="M3" s="2"/>
      <c r="N3" s="2"/>
      <c r="O3" s="2"/>
      <c r="P3" s="23">
        <v>25</v>
      </c>
      <c r="Q3" s="23">
        <v>500</v>
      </c>
      <c r="R3" s="9" t="s">
        <v>386</v>
      </c>
      <c r="S3" s="13">
        <v>1</v>
      </c>
      <c r="T3" s="14">
        <v>0</v>
      </c>
      <c r="V3" s="16">
        <v>1</v>
      </c>
      <c r="W3" s="2">
        <v>1</v>
      </c>
      <c r="X3" s="1">
        <v>1</v>
      </c>
      <c r="Y3" s="2" t="s">
        <v>443</v>
      </c>
      <c r="Z3" s="1" t="s">
        <v>248</v>
      </c>
      <c r="AA3" s="1" t="s">
        <v>249</v>
      </c>
      <c r="AB3" s="1" t="s">
        <v>250</v>
      </c>
      <c r="AC3" s="1" t="s">
        <v>525</v>
      </c>
      <c r="AD3" s="1" t="s">
        <v>251</v>
      </c>
    </row>
    <row r="4" spans="1:30" x14ac:dyDescent="0.25">
      <c r="A4" s="1" t="s">
        <v>390</v>
      </c>
      <c r="B4" s="1" t="s">
        <v>516</v>
      </c>
      <c r="C4" s="2" t="s">
        <v>517</v>
      </c>
      <c r="D4" s="2" t="s">
        <v>515</v>
      </c>
      <c r="E4" s="2" t="s">
        <v>9</v>
      </c>
      <c r="F4" s="2" t="s">
        <v>449</v>
      </c>
      <c r="G4" s="2" t="s">
        <v>9</v>
      </c>
      <c r="H4" s="1" t="s">
        <v>6</v>
      </c>
      <c r="I4" s="18" t="s">
        <v>1</v>
      </c>
      <c r="J4" s="1" t="s">
        <v>8</v>
      </c>
      <c r="K4" s="1" t="s">
        <v>9</v>
      </c>
      <c r="L4" s="1" t="s">
        <v>7</v>
      </c>
      <c r="M4" s="2"/>
      <c r="N4" s="2"/>
      <c r="O4" s="2"/>
      <c r="P4" s="23">
        <v>0.01</v>
      </c>
      <c r="Q4" s="23">
        <v>2000</v>
      </c>
      <c r="R4" s="9" t="s">
        <v>385</v>
      </c>
      <c r="S4" s="13">
        <v>1</v>
      </c>
      <c r="T4" s="14">
        <v>0</v>
      </c>
      <c r="V4" s="16">
        <v>1</v>
      </c>
      <c r="W4" s="2">
        <v>1</v>
      </c>
      <c r="X4" s="1">
        <v>1</v>
      </c>
      <c r="Y4" s="2" t="s">
        <v>391</v>
      </c>
      <c r="Z4" s="1" t="s">
        <v>526</v>
      </c>
      <c r="AA4" s="1" t="s">
        <v>527</v>
      </c>
      <c r="AB4" s="1" t="s">
        <v>528</v>
      </c>
      <c r="AC4" s="1" t="s">
        <v>526</v>
      </c>
      <c r="AD4" s="1" t="s">
        <v>252</v>
      </c>
    </row>
    <row r="5" spans="1:30" x14ac:dyDescent="0.25">
      <c r="A5" s="1" t="s">
        <v>390</v>
      </c>
      <c r="B5" s="1" t="s">
        <v>516</v>
      </c>
      <c r="C5" s="2" t="s">
        <v>517</v>
      </c>
      <c r="D5" s="2" t="s">
        <v>515</v>
      </c>
      <c r="E5" s="2" t="s">
        <v>256</v>
      </c>
      <c r="F5" s="2" t="s">
        <v>450</v>
      </c>
      <c r="G5" s="2" t="s">
        <v>256</v>
      </c>
      <c r="H5" s="1" t="s">
        <v>10</v>
      </c>
      <c r="I5" s="18" t="s">
        <v>1</v>
      </c>
      <c r="J5" s="1" t="s">
        <v>11</v>
      </c>
      <c r="K5" s="1" t="s">
        <v>256</v>
      </c>
      <c r="L5" s="1" t="s">
        <v>255</v>
      </c>
      <c r="M5" s="2"/>
      <c r="N5" s="2"/>
      <c r="O5" s="2"/>
      <c r="P5" s="23">
        <v>3</v>
      </c>
      <c r="Q5" s="23">
        <v>100</v>
      </c>
      <c r="R5" s="9" t="s">
        <v>388</v>
      </c>
      <c r="S5" s="13">
        <v>1</v>
      </c>
      <c r="T5" s="14">
        <v>0</v>
      </c>
      <c r="V5" s="16">
        <v>1</v>
      </c>
      <c r="W5" s="2">
        <v>1</v>
      </c>
      <c r="X5" s="1">
        <v>1</v>
      </c>
      <c r="Y5" s="2" t="s">
        <v>441</v>
      </c>
      <c r="Z5" s="1" t="s">
        <v>529</v>
      </c>
      <c r="AA5" s="1" t="s">
        <v>257</v>
      </c>
      <c r="AB5" s="1" t="s">
        <v>530</v>
      </c>
      <c r="AC5" s="1" t="s">
        <v>531</v>
      </c>
      <c r="AD5" s="1" t="s">
        <v>258</v>
      </c>
    </row>
    <row r="6" spans="1:30" x14ac:dyDescent="0.25">
      <c r="A6" s="1" t="s">
        <v>390</v>
      </c>
      <c r="B6" s="1" t="s">
        <v>516</v>
      </c>
      <c r="C6" s="2" t="s">
        <v>517</v>
      </c>
      <c r="D6" s="2" t="s">
        <v>515</v>
      </c>
      <c r="E6" s="2" t="s">
        <v>423</v>
      </c>
      <c r="F6" s="2" t="s">
        <v>451</v>
      </c>
      <c r="G6" s="2" t="s">
        <v>423</v>
      </c>
      <c r="H6" s="1" t="s">
        <v>13</v>
      </c>
      <c r="I6" s="18" t="s">
        <v>1</v>
      </c>
      <c r="J6" s="1" t="s">
        <v>12</v>
      </c>
      <c r="K6" s="1" t="s">
        <v>423</v>
      </c>
      <c r="L6" s="1" t="s">
        <v>14</v>
      </c>
      <c r="M6" s="3">
        <v>100</v>
      </c>
      <c r="N6" s="3">
        <f>$R6/$S6</f>
        <v>100</v>
      </c>
      <c r="O6" s="3">
        <f>$N6*(1+$T6)</f>
        <v>100</v>
      </c>
      <c r="R6" s="9" t="s">
        <v>247</v>
      </c>
      <c r="S6" s="13">
        <v>1</v>
      </c>
      <c r="T6" s="14">
        <v>0</v>
      </c>
      <c r="U6" s="20">
        <f>ROUNDUP(O6*20,0)</f>
        <v>2000</v>
      </c>
      <c r="V6" s="16">
        <v>1</v>
      </c>
      <c r="W6" s="2">
        <v>1</v>
      </c>
      <c r="X6" s="1">
        <v>1</v>
      </c>
      <c r="Y6" s="2" t="s">
        <v>441</v>
      </c>
      <c r="Z6" s="1" t="s">
        <v>532</v>
      </c>
      <c r="AA6" s="1" t="s">
        <v>533</v>
      </c>
      <c r="AB6" s="1" t="s">
        <v>534</v>
      </c>
      <c r="AC6" s="1" t="s">
        <v>532</v>
      </c>
      <c r="AD6" s="1" t="s">
        <v>259</v>
      </c>
    </row>
    <row r="7" spans="1:30" x14ac:dyDescent="0.25">
      <c r="A7" s="1" t="s">
        <v>390</v>
      </c>
      <c r="B7" s="1" t="s">
        <v>516</v>
      </c>
      <c r="C7" s="2" t="s">
        <v>517</v>
      </c>
      <c r="D7" s="2" t="s">
        <v>515</v>
      </c>
      <c r="E7" s="2" t="s">
        <v>423</v>
      </c>
      <c r="F7" s="2" t="s">
        <v>451</v>
      </c>
      <c r="G7" s="2" t="s">
        <v>423</v>
      </c>
      <c r="H7" s="1" t="s">
        <v>15</v>
      </c>
      <c r="I7" s="18" t="s">
        <v>1</v>
      </c>
      <c r="J7" s="1" t="s">
        <v>12</v>
      </c>
      <c r="K7" s="1" t="s">
        <v>423</v>
      </c>
      <c r="L7" s="1" t="s">
        <v>16</v>
      </c>
      <c r="M7" s="3">
        <v>25</v>
      </c>
      <c r="N7" s="3">
        <f>$R7/$S7</f>
        <v>25</v>
      </c>
      <c r="O7" s="3">
        <f>$N7*(1+$T7)</f>
        <v>25</v>
      </c>
      <c r="R7" s="9" t="s">
        <v>245</v>
      </c>
      <c r="S7" s="13">
        <v>1</v>
      </c>
      <c r="T7" s="14">
        <v>0</v>
      </c>
      <c r="U7" s="20">
        <f>ROUNDUP(O7*20,0)</f>
        <v>500</v>
      </c>
      <c r="V7" s="16">
        <v>1</v>
      </c>
      <c r="W7" s="2">
        <v>1</v>
      </c>
      <c r="X7" s="1">
        <v>1</v>
      </c>
      <c r="Y7" s="2" t="s">
        <v>441</v>
      </c>
      <c r="Z7" s="1" t="s">
        <v>532</v>
      </c>
      <c r="AA7" s="1" t="s">
        <v>533</v>
      </c>
      <c r="AB7" s="1" t="s">
        <v>534</v>
      </c>
      <c r="AC7" s="1" t="s">
        <v>532</v>
      </c>
      <c r="AD7" s="1" t="s">
        <v>259</v>
      </c>
    </row>
    <row r="8" spans="1:30" x14ac:dyDescent="0.25">
      <c r="A8" s="1" t="s">
        <v>390</v>
      </c>
      <c r="B8" s="1" t="s">
        <v>516</v>
      </c>
      <c r="C8" s="2" t="s">
        <v>517</v>
      </c>
      <c r="D8" s="2" t="s">
        <v>515</v>
      </c>
      <c r="E8" s="2" t="s">
        <v>423</v>
      </c>
      <c r="F8" s="2" t="s">
        <v>451</v>
      </c>
      <c r="G8" s="2" t="s">
        <v>423</v>
      </c>
      <c r="H8" s="1" t="s">
        <v>17</v>
      </c>
      <c r="I8" s="18" t="s">
        <v>1</v>
      </c>
      <c r="J8" s="1" t="s">
        <v>12</v>
      </c>
      <c r="K8" s="1" t="s">
        <v>423</v>
      </c>
      <c r="L8" s="1" t="s">
        <v>18</v>
      </c>
      <c r="M8" s="3">
        <v>50</v>
      </c>
      <c r="N8" s="3">
        <f>$R8/$S8</f>
        <v>50</v>
      </c>
      <c r="O8" s="3">
        <f>$N8*(1+$T8)</f>
        <v>50</v>
      </c>
      <c r="R8" s="9" t="s">
        <v>246</v>
      </c>
      <c r="S8" s="13">
        <v>1</v>
      </c>
      <c r="T8" s="14">
        <v>0</v>
      </c>
      <c r="U8" s="20">
        <f>ROUNDUP(O8*20,0)</f>
        <v>1000</v>
      </c>
      <c r="V8" s="16">
        <v>1</v>
      </c>
      <c r="W8" s="2">
        <v>1</v>
      </c>
      <c r="X8" s="1">
        <v>1</v>
      </c>
      <c r="Y8" s="2" t="s">
        <v>441</v>
      </c>
      <c r="Z8" s="1" t="s">
        <v>532</v>
      </c>
      <c r="AA8" s="1" t="s">
        <v>533</v>
      </c>
      <c r="AB8" s="1" t="s">
        <v>534</v>
      </c>
      <c r="AC8" s="1" t="s">
        <v>532</v>
      </c>
      <c r="AD8" s="1" t="s">
        <v>259</v>
      </c>
    </row>
    <row r="9" spans="1:30" x14ac:dyDescent="0.25">
      <c r="A9" s="1" t="s">
        <v>390</v>
      </c>
      <c r="B9" s="1" t="s">
        <v>516</v>
      </c>
      <c r="C9" s="2" t="s">
        <v>517</v>
      </c>
      <c r="D9" s="2" t="s">
        <v>515</v>
      </c>
      <c r="E9" s="2" t="s">
        <v>261</v>
      </c>
      <c r="F9" s="2" t="s">
        <v>452</v>
      </c>
      <c r="G9" s="2" t="s">
        <v>261</v>
      </c>
      <c r="H9" s="1" t="s">
        <v>19</v>
      </c>
      <c r="I9" s="18" t="s">
        <v>20</v>
      </c>
      <c r="J9" s="1" t="s">
        <v>21</v>
      </c>
      <c r="K9" s="1" t="s">
        <v>261</v>
      </c>
      <c r="L9" s="1" t="s">
        <v>260</v>
      </c>
      <c r="M9" s="2"/>
      <c r="N9" s="2"/>
      <c r="O9" s="2"/>
      <c r="P9" s="23">
        <v>5</v>
      </c>
      <c r="Q9" s="23">
        <v>200</v>
      </c>
      <c r="R9" s="9" t="s">
        <v>388</v>
      </c>
      <c r="S9" s="13">
        <v>1</v>
      </c>
      <c r="T9" s="14">
        <v>0</v>
      </c>
      <c r="V9" s="16">
        <v>1</v>
      </c>
      <c r="W9" s="2">
        <v>1</v>
      </c>
      <c r="X9" s="1">
        <v>1</v>
      </c>
      <c r="Y9" s="2" t="s">
        <v>442</v>
      </c>
      <c r="Z9" s="1" t="s">
        <v>535</v>
      </c>
      <c r="AA9" s="1" t="s">
        <v>536</v>
      </c>
      <c r="AB9" s="1" t="s">
        <v>537</v>
      </c>
      <c r="AC9" s="1" t="s">
        <v>538</v>
      </c>
      <c r="AD9" s="1" t="s">
        <v>262</v>
      </c>
    </row>
    <row r="10" spans="1:30" x14ac:dyDescent="0.25">
      <c r="A10" s="1" t="s">
        <v>390</v>
      </c>
      <c r="B10" s="1" t="s">
        <v>516</v>
      </c>
      <c r="C10" s="2" t="s">
        <v>517</v>
      </c>
      <c r="D10" s="2" t="s">
        <v>515</v>
      </c>
      <c r="E10" s="2" t="s">
        <v>25</v>
      </c>
      <c r="F10" s="2" t="s">
        <v>453</v>
      </c>
      <c r="G10" s="2" t="s">
        <v>25</v>
      </c>
      <c r="H10" s="1" t="s">
        <v>22</v>
      </c>
      <c r="I10" s="18" t="s">
        <v>1</v>
      </c>
      <c r="J10" s="1" t="s">
        <v>24</v>
      </c>
      <c r="K10" s="1" t="s">
        <v>25</v>
      </c>
      <c r="L10" s="1" t="s">
        <v>23</v>
      </c>
      <c r="M10" s="2"/>
      <c r="N10" s="2"/>
      <c r="O10" s="2"/>
      <c r="P10" s="23">
        <v>15</v>
      </c>
      <c r="Q10" s="23">
        <v>250</v>
      </c>
      <c r="R10" s="9" t="s">
        <v>387</v>
      </c>
      <c r="S10" s="13">
        <v>1</v>
      </c>
      <c r="T10" s="14">
        <v>0</v>
      </c>
      <c r="V10" s="16">
        <v>1</v>
      </c>
      <c r="W10" s="2">
        <v>1</v>
      </c>
      <c r="X10" s="1">
        <v>1</v>
      </c>
      <c r="Y10" s="2" t="s">
        <v>441</v>
      </c>
      <c r="Z10" s="1" t="s">
        <v>539</v>
      </c>
      <c r="AA10" s="1" t="s">
        <v>540</v>
      </c>
      <c r="AB10" s="1" t="s">
        <v>541</v>
      </c>
      <c r="AC10" s="1" t="s">
        <v>542</v>
      </c>
      <c r="AD10" s="1" t="s">
        <v>263</v>
      </c>
    </row>
    <row r="11" spans="1:30" x14ac:dyDescent="0.25">
      <c r="A11" s="1" t="s">
        <v>390</v>
      </c>
      <c r="B11" s="1" t="s">
        <v>516</v>
      </c>
      <c r="C11" s="2" t="s">
        <v>517</v>
      </c>
      <c r="D11" s="2" t="s">
        <v>515</v>
      </c>
      <c r="E11" s="2" t="s">
        <v>265</v>
      </c>
      <c r="F11" s="2" t="s">
        <v>454</v>
      </c>
      <c r="G11" s="2" t="s">
        <v>265</v>
      </c>
      <c r="H11" s="1" t="s">
        <v>27</v>
      </c>
      <c r="I11" s="18" t="s">
        <v>1</v>
      </c>
      <c r="J11" s="1" t="s">
        <v>28</v>
      </c>
      <c r="K11" s="1" t="s">
        <v>265</v>
      </c>
      <c r="L11" s="1" t="s">
        <v>264</v>
      </c>
      <c r="M11" s="2"/>
      <c r="N11" s="2"/>
      <c r="O11" s="2"/>
      <c r="P11" s="23">
        <v>5</v>
      </c>
      <c r="Q11" s="23">
        <v>200</v>
      </c>
      <c r="R11" s="9" t="s">
        <v>388</v>
      </c>
      <c r="S11" s="13">
        <v>1</v>
      </c>
      <c r="T11" s="14">
        <v>0</v>
      </c>
      <c r="V11" s="16">
        <v>1</v>
      </c>
      <c r="W11" s="2">
        <v>1</v>
      </c>
      <c r="X11" s="1">
        <v>1</v>
      </c>
      <c r="Y11" s="2" t="s">
        <v>444</v>
      </c>
      <c r="Z11" s="1" t="s">
        <v>543</v>
      </c>
      <c r="AA11" s="1" t="s">
        <v>544</v>
      </c>
      <c r="AB11" s="1" t="s">
        <v>545</v>
      </c>
      <c r="AC11" s="1" t="s">
        <v>546</v>
      </c>
      <c r="AD11" s="1" t="s">
        <v>266</v>
      </c>
    </row>
    <row r="12" spans="1:30" x14ac:dyDescent="0.25">
      <c r="A12" s="1" t="s">
        <v>390</v>
      </c>
      <c r="B12" s="1" t="s">
        <v>516</v>
      </c>
      <c r="C12" s="2" t="s">
        <v>517</v>
      </c>
      <c r="D12" s="2" t="s">
        <v>515</v>
      </c>
      <c r="E12" s="2" t="s">
        <v>439</v>
      </c>
      <c r="F12" s="2" t="s">
        <v>455</v>
      </c>
      <c r="G12" s="2" t="s">
        <v>439</v>
      </c>
      <c r="H12" s="1" t="s">
        <v>436</v>
      </c>
      <c r="I12" s="18" t="s">
        <v>1</v>
      </c>
      <c r="J12" s="1" t="s">
        <v>437</v>
      </c>
      <c r="K12" s="1" t="s">
        <v>439</v>
      </c>
      <c r="L12" s="1" t="s">
        <v>438</v>
      </c>
      <c r="M12" s="3"/>
      <c r="N12" s="3"/>
      <c r="O12" s="3"/>
      <c r="P12" s="23">
        <v>5</v>
      </c>
      <c r="Q12" s="23">
        <v>500</v>
      </c>
      <c r="R12" s="9" t="s">
        <v>386</v>
      </c>
      <c r="S12" s="13">
        <v>1</v>
      </c>
      <c r="T12" s="14">
        <v>0</v>
      </c>
      <c r="V12" s="16">
        <v>1</v>
      </c>
      <c r="W12" s="2">
        <v>1</v>
      </c>
      <c r="X12" s="1">
        <v>1</v>
      </c>
      <c r="Y12" s="2" t="s">
        <v>441</v>
      </c>
      <c r="Z12" s="1" t="s">
        <v>547</v>
      </c>
      <c r="AA12" s="1" t="s">
        <v>548</v>
      </c>
      <c r="AB12" s="1" t="s">
        <v>549</v>
      </c>
      <c r="AC12" s="1" t="s">
        <v>550</v>
      </c>
      <c r="AD12" s="1" t="s">
        <v>440</v>
      </c>
    </row>
    <row r="13" spans="1:30" x14ac:dyDescent="0.25">
      <c r="A13" s="1" t="s">
        <v>390</v>
      </c>
      <c r="B13" s="1" t="s">
        <v>516</v>
      </c>
      <c r="C13" s="2" t="s">
        <v>517</v>
      </c>
      <c r="D13" s="2" t="s">
        <v>515</v>
      </c>
      <c r="E13" s="2" t="s">
        <v>418</v>
      </c>
      <c r="F13" s="2" t="s">
        <v>456</v>
      </c>
      <c r="G13" s="2" t="s">
        <v>32</v>
      </c>
      <c r="H13" s="1" t="s">
        <v>29</v>
      </c>
      <c r="I13" s="18" t="s">
        <v>1</v>
      </c>
      <c r="J13" s="1" t="s">
        <v>31</v>
      </c>
      <c r="K13" s="1" t="s">
        <v>32</v>
      </c>
      <c r="L13" s="1" t="s">
        <v>30</v>
      </c>
      <c r="M13" s="2"/>
      <c r="N13" s="2"/>
      <c r="O13" s="2"/>
      <c r="P13" s="23">
        <v>15</v>
      </c>
      <c r="Q13" s="23">
        <v>200</v>
      </c>
      <c r="R13" s="9" t="s">
        <v>388</v>
      </c>
      <c r="S13" s="13">
        <v>1</v>
      </c>
      <c r="T13" s="14">
        <v>0</v>
      </c>
      <c r="V13" s="16">
        <v>1</v>
      </c>
      <c r="W13" s="2">
        <v>1</v>
      </c>
      <c r="X13" s="1">
        <v>1</v>
      </c>
      <c r="Y13" s="2" t="s">
        <v>442</v>
      </c>
      <c r="Z13" s="1" t="s">
        <v>551</v>
      </c>
      <c r="AA13" s="1" t="s">
        <v>552</v>
      </c>
      <c r="AB13" s="1" t="s">
        <v>552</v>
      </c>
      <c r="AC13" s="1" t="s">
        <v>553</v>
      </c>
      <c r="AD13" s="1" t="s">
        <v>267</v>
      </c>
    </row>
    <row r="14" spans="1:30" x14ac:dyDescent="0.25">
      <c r="A14" s="1" t="s">
        <v>390</v>
      </c>
      <c r="B14" s="1" t="s">
        <v>516</v>
      </c>
      <c r="C14" s="2" t="s">
        <v>517</v>
      </c>
      <c r="D14" s="2" t="s">
        <v>515</v>
      </c>
      <c r="E14" s="2" t="s">
        <v>36</v>
      </c>
      <c r="F14" s="2" t="s">
        <v>457</v>
      </c>
      <c r="G14" s="2" t="s">
        <v>36</v>
      </c>
      <c r="H14" s="1" t="s">
        <v>33</v>
      </c>
      <c r="I14" s="18" t="s">
        <v>1</v>
      </c>
      <c r="J14" s="1" t="s">
        <v>35</v>
      </c>
      <c r="K14" s="1" t="s">
        <v>36</v>
      </c>
      <c r="L14" s="1" t="s">
        <v>34</v>
      </c>
      <c r="M14" s="2"/>
      <c r="N14" s="2"/>
      <c r="O14" s="2"/>
      <c r="P14" s="23">
        <v>5</v>
      </c>
      <c r="Q14" s="23">
        <v>100</v>
      </c>
      <c r="R14" s="9" t="s">
        <v>388</v>
      </c>
      <c r="S14" s="13">
        <v>1</v>
      </c>
      <c r="T14" s="14">
        <v>0</v>
      </c>
      <c r="V14" s="16">
        <v>1</v>
      </c>
      <c r="W14" s="2">
        <v>1</v>
      </c>
      <c r="X14" s="1">
        <v>1</v>
      </c>
      <c r="Y14" s="2" t="s">
        <v>442</v>
      </c>
      <c r="Z14" s="1" t="s">
        <v>554</v>
      </c>
      <c r="AA14" s="1" t="s">
        <v>555</v>
      </c>
      <c r="AB14" s="1" t="s">
        <v>555</v>
      </c>
      <c r="AC14" s="1" t="s">
        <v>556</v>
      </c>
      <c r="AD14" s="1" t="s">
        <v>268</v>
      </c>
    </row>
    <row r="15" spans="1:30" x14ac:dyDescent="0.25">
      <c r="A15" s="1" t="s">
        <v>390</v>
      </c>
      <c r="B15" s="1" t="s">
        <v>516</v>
      </c>
      <c r="C15" s="2" t="s">
        <v>517</v>
      </c>
      <c r="D15" s="2" t="s">
        <v>515</v>
      </c>
      <c r="E15" s="2" t="s">
        <v>414</v>
      </c>
      <c r="F15" s="2" t="s">
        <v>458</v>
      </c>
      <c r="G15" s="2" t="s">
        <v>39</v>
      </c>
      <c r="H15" s="1" t="s">
        <v>37</v>
      </c>
      <c r="I15" s="18" t="s">
        <v>1</v>
      </c>
      <c r="J15" s="1" t="s">
        <v>38</v>
      </c>
      <c r="K15" s="1" t="s">
        <v>39</v>
      </c>
      <c r="L15" s="1" t="s">
        <v>693</v>
      </c>
      <c r="M15" s="3">
        <v>25</v>
      </c>
      <c r="N15" s="3">
        <f>$R15/$S15</f>
        <v>25</v>
      </c>
      <c r="O15" s="3">
        <f>$N15*(1+$T15)</f>
        <v>25</v>
      </c>
      <c r="R15" s="9" t="s">
        <v>245</v>
      </c>
      <c r="S15" s="13">
        <v>1</v>
      </c>
      <c r="T15" s="14">
        <v>0</v>
      </c>
      <c r="U15" s="20">
        <f>ROUNDUP(O15*20,0)</f>
        <v>500</v>
      </c>
      <c r="V15" s="16">
        <v>1</v>
      </c>
      <c r="W15" s="2">
        <v>1</v>
      </c>
      <c r="X15" s="1">
        <v>1</v>
      </c>
      <c r="Y15" s="2" t="s">
        <v>444</v>
      </c>
      <c r="Z15" s="1" t="s">
        <v>557</v>
      </c>
      <c r="AA15" s="1" t="s">
        <v>558</v>
      </c>
      <c r="AB15" s="1" t="s">
        <v>559</v>
      </c>
      <c r="AC15" s="1" t="s">
        <v>560</v>
      </c>
      <c r="AD15" s="1" t="s">
        <v>270</v>
      </c>
    </row>
    <row r="16" spans="1:30" x14ac:dyDescent="0.25">
      <c r="A16" s="1" t="s">
        <v>390</v>
      </c>
      <c r="B16" s="1" t="s">
        <v>516</v>
      </c>
      <c r="C16" s="2" t="s">
        <v>517</v>
      </c>
      <c r="D16" s="2" t="s">
        <v>515</v>
      </c>
      <c r="E16" s="2" t="s">
        <v>414</v>
      </c>
      <c r="F16" s="2" t="s">
        <v>458</v>
      </c>
      <c r="G16" s="2" t="s">
        <v>39</v>
      </c>
      <c r="H16" s="1" t="s">
        <v>40</v>
      </c>
      <c r="I16" s="18" t="s">
        <v>1</v>
      </c>
      <c r="J16" s="1" t="s">
        <v>38</v>
      </c>
      <c r="K16" s="1" t="s">
        <v>39</v>
      </c>
      <c r="L16" s="1" t="s">
        <v>694</v>
      </c>
      <c r="M16" s="3">
        <v>50</v>
      </c>
      <c r="N16" s="3">
        <f>$R16/$S16</f>
        <v>50</v>
      </c>
      <c r="O16" s="3">
        <f>$N16*(1+$T16)</f>
        <v>50</v>
      </c>
      <c r="R16" s="9" t="s">
        <v>246</v>
      </c>
      <c r="S16" s="13">
        <v>1</v>
      </c>
      <c r="T16" s="14">
        <v>0</v>
      </c>
      <c r="U16" s="20">
        <f>ROUNDUP(O16*20,0)</f>
        <v>1000</v>
      </c>
      <c r="V16" s="16">
        <v>1</v>
      </c>
      <c r="W16" s="2">
        <v>1</v>
      </c>
      <c r="X16" s="1">
        <v>1</v>
      </c>
      <c r="Y16" s="2" t="s">
        <v>444</v>
      </c>
      <c r="Z16" s="1" t="s">
        <v>557</v>
      </c>
      <c r="AA16" s="1" t="s">
        <v>558</v>
      </c>
      <c r="AB16" s="1" t="s">
        <v>559</v>
      </c>
      <c r="AC16" s="1" t="s">
        <v>560</v>
      </c>
      <c r="AD16" s="1" t="s">
        <v>270</v>
      </c>
    </row>
    <row r="17" spans="1:30" x14ac:dyDescent="0.25">
      <c r="A17" s="1" t="s">
        <v>390</v>
      </c>
      <c r="B17" s="1" t="s">
        <v>516</v>
      </c>
      <c r="C17" s="2" t="s">
        <v>517</v>
      </c>
      <c r="D17" s="2" t="s">
        <v>515</v>
      </c>
      <c r="E17" s="2" t="s">
        <v>44</v>
      </c>
      <c r="F17" s="2" t="s">
        <v>459</v>
      </c>
      <c r="G17" s="2" t="s">
        <v>44</v>
      </c>
      <c r="H17" s="1" t="s">
        <v>47</v>
      </c>
      <c r="I17" s="18" t="s">
        <v>1</v>
      </c>
      <c r="J17" s="1" t="s">
        <v>43</v>
      </c>
      <c r="K17" s="1" t="s">
        <v>44</v>
      </c>
      <c r="L17" s="1" t="s">
        <v>48</v>
      </c>
      <c r="M17" s="3">
        <v>50</v>
      </c>
      <c r="N17" s="3">
        <f>$R17/$S17</f>
        <v>50</v>
      </c>
      <c r="O17" s="3">
        <f>$N17*(1+$T17)</f>
        <v>50</v>
      </c>
      <c r="R17" s="9" t="s">
        <v>246</v>
      </c>
      <c r="S17" s="13">
        <v>1</v>
      </c>
      <c r="T17" s="14">
        <v>0</v>
      </c>
      <c r="U17" s="20">
        <f>ROUNDUP(O17*20,0)</f>
        <v>1000</v>
      </c>
      <c r="V17" s="16">
        <v>1</v>
      </c>
      <c r="W17" s="2">
        <v>1</v>
      </c>
      <c r="X17" s="1">
        <v>1</v>
      </c>
      <c r="Y17" s="2" t="s">
        <v>444</v>
      </c>
      <c r="Z17" s="1" t="s">
        <v>561</v>
      </c>
      <c r="AA17" s="1" t="s">
        <v>562</v>
      </c>
      <c r="AB17" s="1" t="s">
        <v>563</v>
      </c>
      <c r="AC17" s="1" t="s">
        <v>564</v>
      </c>
      <c r="AD17" s="1" t="s">
        <v>271</v>
      </c>
    </row>
    <row r="18" spans="1:30" x14ac:dyDescent="0.25">
      <c r="A18" s="1" t="s">
        <v>390</v>
      </c>
      <c r="B18" s="1" t="s">
        <v>516</v>
      </c>
      <c r="C18" s="2" t="s">
        <v>517</v>
      </c>
      <c r="D18" s="2" t="s">
        <v>515</v>
      </c>
      <c r="E18" s="2" t="s">
        <v>44</v>
      </c>
      <c r="F18" s="2" t="s">
        <v>459</v>
      </c>
      <c r="G18" s="2" t="s">
        <v>44</v>
      </c>
      <c r="H18" s="1" t="s">
        <v>41</v>
      </c>
      <c r="I18" s="18" t="s">
        <v>1</v>
      </c>
      <c r="J18" s="1" t="s">
        <v>43</v>
      </c>
      <c r="K18" s="1" t="s">
        <v>44</v>
      </c>
      <c r="L18" s="1" t="s">
        <v>42</v>
      </c>
      <c r="M18" s="3">
        <v>100</v>
      </c>
      <c r="N18" s="3">
        <f>$R18/$S18</f>
        <v>100</v>
      </c>
      <c r="O18" s="3">
        <f>$N18*(1+$T18)</f>
        <v>100</v>
      </c>
      <c r="R18" s="9" t="s">
        <v>247</v>
      </c>
      <c r="S18" s="13">
        <v>1</v>
      </c>
      <c r="T18" s="14">
        <v>0</v>
      </c>
      <c r="U18" s="20">
        <f>ROUNDUP(O18*20,0)</f>
        <v>2000</v>
      </c>
      <c r="V18" s="16">
        <v>1</v>
      </c>
      <c r="W18" s="2">
        <v>1</v>
      </c>
      <c r="X18" s="1">
        <v>1</v>
      </c>
      <c r="Y18" s="2" t="s">
        <v>444</v>
      </c>
      <c r="Z18" s="1" t="s">
        <v>561</v>
      </c>
      <c r="AA18" s="1" t="s">
        <v>562</v>
      </c>
      <c r="AB18" s="1" t="s">
        <v>563</v>
      </c>
      <c r="AC18" s="1" t="s">
        <v>564</v>
      </c>
      <c r="AD18" s="1" t="s">
        <v>271</v>
      </c>
    </row>
    <row r="19" spans="1:30" x14ac:dyDescent="0.25">
      <c r="A19" s="1" t="s">
        <v>390</v>
      </c>
      <c r="B19" s="1" t="s">
        <v>516</v>
      </c>
      <c r="C19" s="2" t="s">
        <v>517</v>
      </c>
      <c r="D19" s="2" t="s">
        <v>515</v>
      </c>
      <c r="E19" s="2" t="s">
        <v>44</v>
      </c>
      <c r="F19" s="2" t="s">
        <v>459</v>
      </c>
      <c r="G19" s="2" t="s">
        <v>44</v>
      </c>
      <c r="H19" s="1" t="s">
        <v>45</v>
      </c>
      <c r="I19" s="18" t="s">
        <v>1</v>
      </c>
      <c r="J19" s="1" t="s">
        <v>43</v>
      </c>
      <c r="K19" s="1" t="s">
        <v>44</v>
      </c>
      <c r="L19" s="1" t="s">
        <v>46</v>
      </c>
      <c r="M19" s="3">
        <v>25</v>
      </c>
      <c r="N19" s="3">
        <f>$R19/$S19</f>
        <v>25</v>
      </c>
      <c r="O19" s="3">
        <f>$N19*(1+$T19)</f>
        <v>25</v>
      </c>
      <c r="R19" s="9" t="s">
        <v>245</v>
      </c>
      <c r="S19" s="13">
        <v>1</v>
      </c>
      <c r="T19" s="14">
        <v>0</v>
      </c>
      <c r="U19" s="20">
        <f>ROUNDUP(O19*20,0)</f>
        <v>500</v>
      </c>
      <c r="V19" s="16">
        <v>1</v>
      </c>
      <c r="W19" s="2">
        <v>1</v>
      </c>
      <c r="X19" s="1">
        <v>1</v>
      </c>
      <c r="Y19" s="2" t="s">
        <v>444</v>
      </c>
      <c r="Z19" s="1" t="s">
        <v>561</v>
      </c>
      <c r="AA19" s="1" t="s">
        <v>562</v>
      </c>
      <c r="AB19" s="1" t="s">
        <v>563</v>
      </c>
      <c r="AC19" s="1" t="s">
        <v>564</v>
      </c>
      <c r="AD19" s="1" t="s">
        <v>271</v>
      </c>
    </row>
    <row r="20" spans="1:30" x14ac:dyDescent="0.25">
      <c r="A20" s="1" t="s">
        <v>390</v>
      </c>
      <c r="B20" s="1" t="s">
        <v>516</v>
      </c>
      <c r="C20" s="2" t="s">
        <v>517</v>
      </c>
      <c r="D20" s="2" t="s">
        <v>515</v>
      </c>
      <c r="E20" s="2" t="s">
        <v>50</v>
      </c>
      <c r="F20" s="2" t="s">
        <v>460</v>
      </c>
      <c r="G20" s="2" t="s">
        <v>52</v>
      </c>
      <c r="H20" s="1" t="s">
        <v>49</v>
      </c>
      <c r="I20" s="18" t="s">
        <v>1</v>
      </c>
      <c r="J20" s="1" t="s">
        <v>51</v>
      </c>
      <c r="K20" s="1" t="s">
        <v>52</v>
      </c>
      <c r="L20" s="1" t="s">
        <v>50</v>
      </c>
      <c r="M20" s="3"/>
      <c r="N20" s="3"/>
      <c r="O20" s="3"/>
      <c r="P20" s="23">
        <v>5</v>
      </c>
      <c r="Q20" s="23">
        <v>500</v>
      </c>
      <c r="R20" s="9" t="s">
        <v>386</v>
      </c>
      <c r="S20" s="13">
        <v>1</v>
      </c>
      <c r="T20" s="14">
        <v>0</v>
      </c>
      <c r="V20" s="16">
        <v>1</v>
      </c>
      <c r="W20" s="2">
        <v>1</v>
      </c>
      <c r="X20" s="1">
        <v>1</v>
      </c>
      <c r="Y20" s="2" t="s">
        <v>445</v>
      </c>
      <c r="Z20" s="1" t="s">
        <v>565</v>
      </c>
      <c r="AA20" s="1" t="s">
        <v>272</v>
      </c>
      <c r="AB20" s="1" t="s">
        <v>272</v>
      </c>
      <c r="AC20" s="1" t="s">
        <v>566</v>
      </c>
      <c r="AD20" s="1" t="s">
        <v>273</v>
      </c>
    </row>
    <row r="21" spans="1:30" x14ac:dyDescent="0.25">
      <c r="A21" s="1" t="s">
        <v>390</v>
      </c>
      <c r="B21" s="1" t="s">
        <v>516</v>
      </c>
      <c r="C21" s="2" t="s">
        <v>517</v>
      </c>
      <c r="D21" s="2" t="s">
        <v>515</v>
      </c>
      <c r="E21" s="2" t="s">
        <v>56</v>
      </c>
      <c r="F21" s="2" t="s">
        <v>461</v>
      </c>
      <c r="G21" s="2" t="s">
        <v>56</v>
      </c>
      <c r="H21" s="1" t="s">
        <v>53</v>
      </c>
      <c r="I21" s="18" t="s">
        <v>1</v>
      </c>
      <c r="J21" s="1" t="s">
        <v>55</v>
      </c>
      <c r="K21" s="1" t="s">
        <v>56</v>
      </c>
      <c r="L21" s="1" t="s">
        <v>54</v>
      </c>
      <c r="M21" s="3"/>
      <c r="N21" s="3"/>
      <c r="O21" s="3"/>
      <c r="P21" s="23">
        <v>10</v>
      </c>
      <c r="Q21" s="23">
        <v>250</v>
      </c>
      <c r="R21" s="9" t="s">
        <v>387</v>
      </c>
      <c r="S21" s="13">
        <v>1</v>
      </c>
      <c r="T21" s="14">
        <v>0</v>
      </c>
      <c r="V21" s="16">
        <v>1</v>
      </c>
      <c r="W21" s="2">
        <v>1</v>
      </c>
      <c r="X21" s="1">
        <v>1</v>
      </c>
      <c r="Y21" s="2" t="s">
        <v>446</v>
      </c>
      <c r="Z21" s="1" t="s">
        <v>567</v>
      </c>
      <c r="AA21" s="1" t="s">
        <v>568</v>
      </c>
      <c r="AB21" s="1" t="s">
        <v>568</v>
      </c>
      <c r="AC21" s="1" t="s">
        <v>569</v>
      </c>
      <c r="AD21" s="1" t="s">
        <v>274</v>
      </c>
    </row>
    <row r="22" spans="1:30" x14ac:dyDescent="0.25">
      <c r="A22" s="1" t="s">
        <v>390</v>
      </c>
      <c r="B22" s="1" t="s">
        <v>516</v>
      </c>
      <c r="C22" s="2" t="s">
        <v>517</v>
      </c>
      <c r="D22" s="2" t="s">
        <v>515</v>
      </c>
      <c r="E22" s="2" t="s">
        <v>60</v>
      </c>
      <c r="F22" s="2" t="s">
        <v>462</v>
      </c>
      <c r="G22" s="2" t="s">
        <v>60</v>
      </c>
      <c r="H22" s="1" t="s">
        <v>57</v>
      </c>
      <c r="I22" s="18" t="s">
        <v>1</v>
      </c>
      <c r="J22" s="1" t="s">
        <v>59</v>
      </c>
      <c r="K22" s="1" t="s">
        <v>60</v>
      </c>
      <c r="L22" s="1" t="s">
        <v>58</v>
      </c>
      <c r="M22" s="3"/>
      <c r="N22" s="3"/>
      <c r="O22" s="3"/>
      <c r="P22" s="23">
        <v>25</v>
      </c>
      <c r="Q22" s="23">
        <v>500</v>
      </c>
      <c r="R22" s="9" t="s">
        <v>386</v>
      </c>
      <c r="S22" s="13">
        <v>1</v>
      </c>
      <c r="T22" s="14">
        <v>0</v>
      </c>
      <c r="U22" s="20">
        <f>ROUNDUP(O22*20,0)</f>
        <v>0</v>
      </c>
      <c r="V22" s="16">
        <v>1</v>
      </c>
      <c r="W22" s="2">
        <v>1</v>
      </c>
      <c r="X22" s="1">
        <v>1</v>
      </c>
      <c r="Y22" s="2" t="s">
        <v>445</v>
      </c>
      <c r="Z22" s="1" t="s">
        <v>570</v>
      </c>
      <c r="AA22" s="1" t="s">
        <v>571</v>
      </c>
      <c r="AB22" s="1" t="s">
        <v>571</v>
      </c>
      <c r="AC22" s="1" t="s">
        <v>572</v>
      </c>
      <c r="AD22" s="1" t="s">
        <v>275</v>
      </c>
    </row>
    <row r="23" spans="1:30" x14ac:dyDescent="0.25">
      <c r="A23" s="1" t="s">
        <v>390</v>
      </c>
      <c r="B23" s="1" t="s">
        <v>516</v>
      </c>
      <c r="C23" s="2" t="s">
        <v>517</v>
      </c>
      <c r="D23" s="2" t="s">
        <v>515</v>
      </c>
      <c r="E23" s="2" t="s">
        <v>276</v>
      </c>
      <c r="F23" s="2" t="s">
        <v>463</v>
      </c>
      <c r="G23" s="2" t="s">
        <v>276</v>
      </c>
      <c r="H23" s="1" t="s">
        <v>62</v>
      </c>
      <c r="I23" s="18" t="s">
        <v>26</v>
      </c>
      <c r="J23" s="1" t="s">
        <v>61</v>
      </c>
      <c r="K23" s="1" t="s">
        <v>276</v>
      </c>
      <c r="L23" s="1" t="s">
        <v>279</v>
      </c>
      <c r="M23" s="3">
        <v>100</v>
      </c>
      <c r="N23" s="3">
        <f>$R23/$S23</f>
        <v>100</v>
      </c>
      <c r="O23" s="3">
        <f>$N23*(1+$T23)</f>
        <v>100</v>
      </c>
      <c r="R23" s="9" t="s">
        <v>247</v>
      </c>
      <c r="S23" s="13">
        <v>1</v>
      </c>
      <c r="T23" s="14">
        <v>0</v>
      </c>
      <c r="U23" s="20">
        <f>ROUNDUP(O23*20,0)</f>
        <v>2000</v>
      </c>
      <c r="V23" s="16">
        <v>1</v>
      </c>
      <c r="W23" s="2">
        <v>1</v>
      </c>
      <c r="X23" s="1">
        <v>1</v>
      </c>
      <c r="Y23" s="2" t="s">
        <v>391</v>
      </c>
      <c r="Z23" s="1" t="s">
        <v>573</v>
      </c>
      <c r="AA23" s="1" t="s">
        <v>574</v>
      </c>
      <c r="AB23" s="1" t="s">
        <v>575</v>
      </c>
      <c r="AC23" s="1" t="s">
        <v>277</v>
      </c>
      <c r="AD23" s="1" t="s">
        <v>278</v>
      </c>
    </row>
    <row r="24" spans="1:30" x14ac:dyDescent="0.25">
      <c r="A24" s="1" t="s">
        <v>390</v>
      </c>
      <c r="B24" s="1" t="s">
        <v>516</v>
      </c>
      <c r="C24" s="2" t="s">
        <v>517</v>
      </c>
      <c r="D24" s="2" t="s">
        <v>515</v>
      </c>
      <c r="E24" s="2" t="s">
        <v>276</v>
      </c>
      <c r="F24" s="2" t="s">
        <v>463</v>
      </c>
      <c r="G24" s="2" t="s">
        <v>276</v>
      </c>
      <c r="H24" s="1" t="s">
        <v>63</v>
      </c>
      <c r="I24" s="18" t="s">
        <v>26</v>
      </c>
      <c r="J24" s="1" t="s">
        <v>61</v>
      </c>
      <c r="K24" s="1" t="s">
        <v>276</v>
      </c>
      <c r="L24" s="1" t="s">
        <v>280</v>
      </c>
      <c r="M24" s="3">
        <v>25</v>
      </c>
      <c r="N24" s="3">
        <f>$R24/$S24</f>
        <v>25</v>
      </c>
      <c r="O24" s="3">
        <f>$N24*(1+$T24)</f>
        <v>25</v>
      </c>
      <c r="R24" s="9" t="s">
        <v>245</v>
      </c>
      <c r="S24" s="13">
        <v>1</v>
      </c>
      <c r="T24" s="14">
        <v>0</v>
      </c>
      <c r="U24" s="20">
        <f>ROUNDUP(O24*20,0)</f>
        <v>500</v>
      </c>
      <c r="V24" s="16">
        <v>1</v>
      </c>
      <c r="W24" s="2">
        <v>1</v>
      </c>
      <c r="X24" s="1">
        <v>1</v>
      </c>
      <c r="Y24" s="2" t="s">
        <v>391</v>
      </c>
      <c r="Z24" s="1" t="s">
        <v>573</v>
      </c>
      <c r="AA24" s="1" t="s">
        <v>574</v>
      </c>
      <c r="AB24" s="1" t="s">
        <v>575</v>
      </c>
      <c r="AC24" s="1" t="s">
        <v>277</v>
      </c>
      <c r="AD24" s="1" t="s">
        <v>278</v>
      </c>
    </row>
    <row r="25" spans="1:30" x14ac:dyDescent="0.25">
      <c r="A25" s="1" t="s">
        <v>390</v>
      </c>
      <c r="B25" s="1" t="s">
        <v>516</v>
      </c>
      <c r="C25" s="2" t="s">
        <v>517</v>
      </c>
      <c r="D25" s="2" t="s">
        <v>515</v>
      </c>
      <c r="E25" s="2" t="s">
        <v>276</v>
      </c>
      <c r="F25" s="2" t="s">
        <v>463</v>
      </c>
      <c r="G25" s="2" t="s">
        <v>276</v>
      </c>
      <c r="H25" s="1" t="s">
        <v>64</v>
      </c>
      <c r="I25" s="18" t="s">
        <v>26</v>
      </c>
      <c r="J25" s="1" t="s">
        <v>61</v>
      </c>
      <c r="K25" s="1" t="s">
        <v>276</v>
      </c>
      <c r="L25" s="1" t="s">
        <v>281</v>
      </c>
      <c r="M25" s="3">
        <v>50</v>
      </c>
      <c r="N25" s="3">
        <f>$R25/$S25</f>
        <v>50</v>
      </c>
      <c r="O25" s="3">
        <f>$N25*(1+$T25)</f>
        <v>50</v>
      </c>
      <c r="R25" s="9" t="s">
        <v>246</v>
      </c>
      <c r="S25" s="13">
        <v>1</v>
      </c>
      <c r="T25" s="14">
        <v>0</v>
      </c>
      <c r="U25" s="20">
        <f>ROUNDUP(O25*20,0)</f>
        <v>1000</v>
      </c>
      <c r="V25" s="16">
        <v>1</v>
      </c>
      <c r="W25" s="2">
        <v>1</v>
      </c>
      <c r="X25" s="1">
        <v>1</v>
      </c>
      <c r="Y25" s="2" t="s">
        <v>391</v>
      </c>
      <c r="Z25" s="1" t="s">
        <v>573</v>
      </c>
      <c r="AA25" s="1" t="s">
        <v>574</v>
      </c>
      <c r="AB25" s="1" t="s">
        <v>575</v>
      </c>
      <c r="AC25" s="1" t="s">
        <v>277</v>
      </c>
      <c r="AD25" s="1" t="s">
        <v>278</v>
      </c>
    </row>
    <row r="26" spans="1:30" x14ac:dyDescent="0.25">
      <c r="A26" s="1" t="s">
        <v>390</v>
      </c>
      <c r="B26" s="1" t="s">
        <v>516</v>
      </c>
      <c r="C26" s="2" t="s">
        <v>517</v>
      </c>
      <c r="D26" s="2" t="s">
        <v>515</v>
      </c>
      <c r="E26" s="2" t="s">
        <v>420</v>
      </c>
      <c r="F26" s="2" t="s">
        <v>464</v>
      </c>
      <c r="G26" s="2" t="s">
        <v>282</v>
      </c>
      <c r="H26" s="1" t="s">
        <v>65</v>
      </c>
      <c r="I26" s="18" t="s">
        <v>1</v>
      </c>
      <c r="J26" s="1" t="s">
        <v>67</v>
      </c>
      <c r="K26" s="1" t="s">
        <v>282</v>
      </c>
      <c r="L26" s="1" t="s">
        <v>66</v>
      </c>
      <c r="M26" s="3"/>
      <c r="N26" s="3"/>
      <c r="O26" s="3"/>
      <c r="P26" s="23">
        <v>5</v>
      </c>
      <c r="Q26" s="23">
        <v>100</v>
      </c>
      <c r="R26" s="9" t="s">
        <v>388</v>
      </c>
      <c r="S26" s="13">
        <v>1</v>
      </c>
      <c r="T26" s="14">
        <v>0</v>
      </c>
      <c r="V26" s="16">
        <v>1</v>
      </c>
      <c r="W26" s="2">
        <v>1</v>
      </c>
      <c r="X26" s="1">
        <v>1</v>
      </c>
      <c r="Y26" s="2" t="s">
        <v>442</v>
      </c>
      <c r="Z26" s="1" t="s">
        <v>576</v>
      </c>
      <c r="AA26" s="1" t="s">
        <v>577</v>
      </c>
      <c r="AB26" s="1" t="s">
        <v>577</v>
      </c>
      <c r="AC26" s="1" t="s">
        <v>283</v>
      </c>
      <c r="AD26" s="1" t="s">
        <v>284</v>
      </c>
    </row>
    <row r="27" spans="1:30" x14ac:dyDescent="0.25">
      <c r="A27" s="1" t="s">
        <v>390</v>
      </c>
      <c r="B27" s="1" t="s">
        <v>516</v>
      </c>
      <c r="C27" s="2" t="s">
        <v>517</v>
      </c>
      <c r="D27" s="2" t="s">
        <v>515</v>
      </c>
      <c r="E27" s="2" t="s">
        <v>71</v>
      </c>
      <c r="F27" s="2" t="s">
        <v>465</v>
      </c>
      <c r="G27" s="2" t="s">
        <v>71</v>
      </c>
      <c r="H27" s="1" t="s">
        <v>68</v>
      </c>
      <c r="I27" s="18" t="s">
        <v>1</v>
      </c>
      <c r="J27" s="1" t="s">
        <v>70</v>
      </c>
      <c r="K27" s="1" t="s">
        <v>71</v>
      </c>
      <c r="L27" s="1" t="s">
        <v>69</v>
      </c>
      <c r="M27" s="3"/>
      <c r="N27" s="3"/>
      <c r="O27" s="3"/>
      <c r="P27" s="23">
        <v>15</v>
      </c>
      <c r="Q27" s="23">
        <v>500</v>
      </c>
      <c r="R27" s="9" t="s">
        <v>386</v>
      </c>
      <c r="S27" s="13">
        <v>1</v>
      </c>
      <c r="T27" s="14">
        <v>0</v>
      </c>
      <c r="V27" s="16">
        <v>1</v>
      </c>
      <c r="W27" s="2">
        <v>1</v>
      </c>
      <c r="X27" s="1">
        <v>1</v>
      </c>
      <c r="Y27" s="2" t="s">
        <v>441</v>
      </c>
      <c r="Z27" s="1" t="s">
        <v>285</v>
      </c>
      <c r="AA27" s="1" t="s">
        <v>286</v>
      </c>
      <c r="AB27" s="1" t="s">
        <v>286</v>
      </c>
      <c r="AC27" s="1" t="s">
        <v>287</v>
      </c>
      <c r="AD27" s="1" t="s">
        <v>288</v>
      </c>
    </row>
    <row r="28" spans="1:30" x14ac:dyDescent="0.25">
      <c r="A28" s="1" t="s">
        <v>390</v>
      </c>
      <c r="B28" s="1" t="s">
        <v>516</v>
      </c>
      <c r="C28" s="2" t="s">
        <v>517</v>
      </c>
      <c r="D28" s="2" t="s">
        <v>515</v>
      </c>
      <c r="E28" s="2" t="s">
        <v>417</v>
      </c>
      <c r="F28" s="2" t="s">
        <v>466</v>
      </c>
      <c r="G28" s="2" t="s">
        <v>75</v>
      </c>
      <c r="H28" s="1" t="s">
        <v>72</v>
      </c>
      <c r="I28" s="18" t="s">
        <v>1</v>
      </c>
      <c r="J28" s="1" t="s">
        <v>74</v>
      </c>
      <c r="K28" s="1" t="s">
        <v>75</v>
      </c>
      <c r="L28" s="1" t="s">
        <v>73</v>
      </c>
      <c r="M28" s="3"/>
      <c r="N28" s="3"/>
      <c r="O28" s="3"/>
      <c r="P28" s="23">
        <v>50</v>
      </c>
      <c r="Q28" s="23">
        <v>500</v>
      </c>
      <c r="R28" s="9" t="s">
        <v>389</v>
      </c>
      <c r="S28" s="13">
        <v>1</v>
      </c>
      <c r="T28" s="14">
        <v>0</v>
      </c>
      <c r="V28" s="16">
        <v>1</v>
      </c>
      <c r="W28" s="2">
        <v>1</v>
      </c>
      <c r="X28" s="1">
        <v>1</v>
      </c>
      <c r="Y28" s="2" t="s">
        <v>443</v>
      </c>
      <c r="Z28" s="1" t="s">
        <v>578</v>
      </c>
      <c r="AA28" s="1" t="s">
        <v>579</v>
      </c>
      <c r="AB28" s="1" t="s">
        <v>580</v>
      </c>
      <c r="AC28" s="1" t="s">
        <v>581</v>
      </c>
      <c r="AD28" s="1" t="s">
        <v>289</v>
      </c>
    </row>
    <row r="29" spans="1:30" x14ac:dyDescent="0.25">
      <c r="A29" s="1" t="s">
        <v>390</v>
      </c>
      <c r="B29" s="1" t="s">
        <v>516</v>
      </c>
      <c r="C29" s="2" t="s">
        <v>517</v>
      </c>
      <c r="D29" s="2" t="s">
        <v>515</v>
      </c>
      <c r="E29" s="2" t="s">
        <v>688</v>
      </c>
      <c r="F29" s="2" t="s">
        <v>467</v>
      </c>
      <c r="G29" s="2" t="s">
        <v>78</v>
      </c>
      <c r="H29" s="1" t="s">
        <v>76</v>
      </c>
      <c r="I29" s="18" t="s">
        <v>1</v>
      </c>
      <c r="J29" s="1" t="s">
        <v>77</v>
      </c>
      <c r="K29" s="1" t="s">
        <v>78</v>
      </c>
      <c r="L29" s="1" t="s">
        <v>519</v>
      </c>
      <c r="M29" s="3"/>
      <c r="N29" s="3"/>
      <c r="O29" s="3"/>
      <c r="P29" s="23">
        <v>0.01</v>
      </c>
      <c r="Q29" s="23">
        <v>500</v>
      </c>
      <c r="R29" s="9" t="s">
        <v>386</v>
      </c>
      <c r="S29" s="13">
        <v>1</v>
      </c>
      <c r="T29" s="14">
        <v>0</v>
      </c>
      <c r="V29" s="16">
        <v>1</v>
      </c>
      <c r="W29" s="2">
        <v>1</v>
      </c>
      <c r="X29" s="1">
        <v>1</v>
      </c>
      <c r="Y29" s="2" t="s">
        <v>444</v>
      </c>
      <c r="Z29" s="1" t="s">
        <v>582</v>
      </c>
      <c r="AA29" s="1" t="s">
        <v>583</v>
      </c>
      <c r="AB29" s="1" t="s">
        <v>583</v>
      </c>
      <c r="AC29" s="1" t="s">
        <v>584</v>
      </c>
      <c r="AD29" s="1" t="s">
        <v>290</v>
      </c>
    </row>
    <row r="30" spans="1:30" x14ac:dyDescent="0.25">
      <c r="A30" s="1" t="s">
        <v>390</v>
      </c>
      <c r="B30" s="1" t="s">
        <v>516</v>
      </c>
      <c r="C30" s="2" t="s">
        <v>517</v>
      </c>
      <c r="D30" s="2" t="s">
        <v>515</v>
      </c>
      <c r="E30" s="2" t="s">
        <v>82</v>
      </c>
      <c r="F30" s="2" t="s">
        <v>468</v>
      </c>
      <c r="G30" s="2" t="s">
        <v>82</v>
      </c>
      <c r="H30" s="1" t="s">
        <v>79</v>
      </c>
      <c r="I30" s="18" t="s">
        <v>1</v>
      </c>
      <c r="J30" s="1" t="s">
        <v>81</v>
      </c>
      <c r="K30" s="1" t="s">
        <v>82</v>
      </c>
      <c r="L30" s="1" t="s">
        <v>80</v>
      </c>
      <c r="M30" s="3"/>
      <c r="N30" s="3"/>
      <c r="O30" s="3"/>
      <c r="P30" s="23">
        <v>5</v>
      </c>
      <c r="Q30" s="23">
        <v>200</v>
      </c>
      <c r="R30" s="9" t="s">
        <v>388</v>
      </c>
      <c r="S30" s="13">
        <v>1</v>
      </c>
      <c r="T30" s="14">
        <v>0</v>
      </c>
      <c r="V30" s="16">
        <v>1</v>
      </c>
      <c r="W30" s="2">
        <v>1</v>
      </c>
      <c r="X30" s="1">
        <v>1</v>
      </c>
      <c r="Y30" s="2" t="s">
        <v>442</v>
      </c>
      <c r="Z30" s="1" t="s">
        <v>291</v>
      </c>
      <c r="AA30" s="1" t="s">
        <v>585</v>
      </c>
      <c r="AB30" s="1" t="s">
        <v>585</v>
      </c>
      <c r="AC30" s="1" t="s">
        <v>586</v>
      </c>
      <c r="AD30" s="1" t="s">
        <v>292</v>
      </c>
    </row>
    <row r="31" spans="1:30" x14ac:dyDescent="0.25">
      <c r="A31" s="1" t="s">
        <v>390</v>
      </c>
      <c r="B31" s="1" t="s">
        <v>516</v>
      </c>
      <c r="C31" s="2" t="s">
        <v>517</v>
      </c>
      <c r="D31" s="2" t="s">
        <v>515</v>
      </c>
      <c r="E31" s="2" t="s">
        <v>86</v>
      </c>
      <c r="F31" s="2" t="s">
        <v>469</v>
      </c>
      <c r="G31" s="2" t="s">
        <v>86</v>
      </c>
      <c r="H31" s="1" t="s">
        <v>83</v>
      </c>
      <c r="I31" s="18" t="s">
        <v>1</v>
      </c>
      <c r="J31" s="1" t="s">
        <v>85</v>
      </c>
      <c r="K31" s="1" t="s">
        <v>86</v>
      </c>
      <c r="L31" s="1" t="s">
        <v>84</v>
      </c>
      <c r="M31" s="3">
        <v>100</v>
      </c>
      <c r="N31" s="3">
        <f>$R31/$S31</f>
        <v>100</v>
      </c>
      <c r="O31" s="3">
        <f>$N31*(1+$T31)</f>
        <v>100</v>
      </c>
      <c r="R31" s="9" t="s">
        <v>247</v>
      </c>
      <c r="S31" s="13">
        <v>1</v>
      </c>
      <c r="T31" s="14">
        <v>0</v>
      </c>
      <c r="U31" s="20">
        <f>ROUNDUP(O31*20,0)</f>
        <v>2000</v>
      </c>
      <c r="V31" s="16">
        <v>1</v>
      </c>
      <c r="W31" s="2">
        <v>1</v>
      </c>
      <c r="X31" s="1">
        <v>1</v>
      </c>
      <c r="Y31" s="2" t="s">
        <v>446</v>
      </c>
      <c r="Z31" s="1" t="s">
        <v>587</v>
      </c>
      <c r="AA31" s="1" t="s">
        <v>588</v>
      </c>
      <c r="AB31" s="1" t="s">
        <v>589</v>
      </c>
      <c r="AC31" s="1" t="s">
        <v>590</v>
      </c>
      <c r="AD31" s="1" t="s">
        <v>293</v>
      </c>
    </row>
    <row r="32" spans="1:30" x14ac:dyDescent="0.25">
      <c r="A32" s="1" t="s">
        <v>390</v>
      </c>
      <c r="B32" s="1" t="s">
        <v>516</v>
      </c>
      <c r="C32" s="2" t="s">
        <v>517</v>
      </c>
      <c r="D32" s="2" t="s">
        <v>515</v>
      </c>
      <c r="E32" s="2" t="s">
        <v>86</v>
      </c>
      <c r="F32" s="2" t="s">
        <v>469</v>
      </c>
      <c r="G32" s="2" t="s">
        <v>86</v>
      </c>
      <c r="H32" s="1" t="s">
        <v>87</v>
      </c>
      <c r="I32" s="18" t="s">
        <v>1</v>
      </c>
      <c r="J32" s="1" t="s">
        <v>85</v>
      </c>
      <c r="K32" s="1" t="s">
        <v>86</v>
      </c>
      <c r="L32" s="1" t="s">
        <v>88</v>
      </c>
      <c r="M32" s="3">
        <v>25</v>
      </c>
      <c r="N32" s="3">
        <f>$R32/$S32</f>
        <v>25</v>
      </c>
      <c r="O32" s="3">
        <f>$N32*(1+$T32)</f>
        <v>25</v>
      </c>
      <c r="R32" s="9" t="s">
        <v>245</v>
      </c>
      <c r="S32" s="13">
        <v>1</v>
      </c>
      <c r="T32" s="14">
        <v>0</v>
      </c>
      <c r="U32" s="20">
        <f>ROUNDUP(O32*20,0)</f>
        <v>500</v>
      </c>
      <c r="V32" s="16">
        <v>1</v>
      </c>
      <c r="W32" s="2">
        <v>1</v>
      </c>
      <c r="X32" s="1">
        <v>1</v>
      </c>
      <c r="Y32" s="2" t="s">
        <v>446</v>
      </c>
      <c r="Z32" s="1" t="s">
        <v>587</v>
      </c>
      <c r="AA32" s="1" t="s">
        <v>588</v>
      </c>
      <c r="AB32" s="1" t="s">
        <v>589</v>
      </c>
      <c r="AC32" s="1" t="s">
        <v>590</v>
      </c>
      <c r="AD32" s="1" t="s">
        <v>293</v>
      </c>
    </row>
    <row r="33" spans="1:30" x14ac:dyDescent="0.25">
      <c r="A33" s="1" t="s">
        <v>390</v>
      </c>
      <c r="B33" s="1" t="s">
        <v>516</v>
      </c>
      <c r="C33" s="2" t="s">
        <v>517</v>
      </c>
      <c r="D33" s="2" t="s">
        <v>515</v>
      </c>
      <c r="E33" s="2" t="s">
        <v>86</v>
      </c>
      <c r="F33" s="2" t="s">
        <v>469</v>
      </c>
      <c r="G33" s="2" t="s">
        <v>86</v>
      </c>
      <c r="H33" s="1" t="s">
        <v>89</v>
      </c>
      <c r="I33" s="18" t="s">
        <v>1</v>
      </c>
      <c r="J33" s="1" t="s">
        <v>85</v>
      </c>
      <c r="K33" s="1" t="s">
        <v>86</v>
      </c>
      <c r="L33" s="1" t="s">
        <v>90</v>
      </c>
      <c r="M33" s="3">
        <v>50</v>
      </c>
      <c r="N33" s="3">
        <f>$R33/$S33</f>
        <v>50</v>
      </c>
      <c r="O33" s="3">
        <f>$N33*(1+$T33)</f>
        <v>50</v>
      </c>
      <c r="R33" s="9" t="s">
        <v>246</v>
      </c>
      <c r="S33" s="13">
        <v>1</v>
      </c>
      <c r="T33" s="14">
        <v>0</v>
      </c>
      <c r="U33" s="20">
        <f>ROUNDUP(O33*20,0)</f>
        <v>1000</v>
      </c>
      <c r="V33" s="16">
        <v>1</v>
      </c>
      <c r="W33" s="2">
        <v>1</v>
      </c>
      <c r="X33" s="1">
        <v>1</v>
      </c>
      <c r="Y33" s="2" t="s">
        <v>446</v>
      </c>
      <c r="Z33" s="1" t="s">
        <v>587</v>
      </c>
      <c r="AA33" s="1" t="s">
        <v>588</v>
      </c>
      <c r="AB33" s="1" t="s">
        <v>589</v>
      </c>
      <c r="AC33" s="1" t="s">
        <v>590</v>
      </c>
      <c r="AD33" s="1" t="s">
        <v>293</v>
      </c>
    </row>
    <row r="34" spans="1:30" x14ac:dyDescent="0.25">
      <c r="A34" s="1" t="s">
        <v>390</v>
      </c>
      <c r="B34" s="1" t="s">
        <v>516</v>
      </c>
      <c r="C34" s="2" t="s">
        <v>517</v>
      </c>
      <c r="D34" s="2" t="s">
        <v>515</v>
      </c>
      <c r="E34" s="2" t="s">
        <v>92</v>
      </c>
      <c r="F34" s="2" t="s">
        <v>470</v>
      </c>
      <c r="G34" s="2" t="s">
        <v>94</v>
      </c>
      <c r="H34" s="1" t="s">
        <v>91</v>
      </c>
      <c r="I34" s="18" t="s">
        <v>1</v>
      </c>
      <c r="J34" s="1" t="s">
        <v>93</v>
      </c>
      <c r="K34" s="1" t="s">
        <v>94</v>
      </c>
      <c r="L34" s="1" t="s">
        <v>92</v>
      </c>
      <c r="M34" s="3"/>
      <c r="N34" s="3"/>
      <c r="O34" s="3"/>
      <c r="P34" s="23">
        <v>25</v>
      </c>
      <c r="Q34" s="23">
        <v>200</v>
      </c>
      <c r="R34" s="9" t="s">
        <v>388</v>
      </c>
      <c r="S34" s="13">
        <v>1</v>
      </c>
      <c r="T34" s="14">
        <v>0</v>
      </c>
      <c r="V34" s="16">
        <v>1</v>
      </c>
      <c r="W34" s="2">
        <v>1</v>
      </c>
      <c r="X34" s="1">
        <v>1</v>
      </c>
      <c r="Y34" s="2" t="s">
        <v>391</v>
      </c>
      <c r="Z34" s="1" t="s">
        <v>591</v>
      </c>
      <c r="AA34" s="1" t="s">
        <v>592</v>
      </c>
      <c r="AB34" s="1" t="s">
        <v>592</v>
      </c>
      <c r="AC34" s="1" t="s">
        <v>593</v>
      </c>
      <c r="AD34" s="1" t="s">
        <v>294</v>
      </c>
    </row>
    <row r="35" spans="1:30" x14ac:dyDescent="0.25">
      <c r="A35" s="1" t="s">
        <v>390</v>
      </c>
      <c r="B35" s="1" t="s">
        <v>516</v>
      </c>
      <c r="C35" s="2" t="s">
        <v>517</v>
      </c>
      <c r="D35" s="2" t="s">
        <v>515</v>
      </c>
      <c r="E35" s="2" t="s">
        <v>424</v>
      </c>
      <c r="F35" s="2" t="s">
        <v>471</v>
      </c>
      <c r="G35" s="2" t="s">
        <v>97</v>
      </c>
      <c r="H35" s="1" t="s">
        <v>98</v>
      </c>
      <c r="I35" s="18" t="s">
        <v>1</v>
      </c>
      <c r="J35" s="1" t="s">
        <v>96</v>
      </c>
      <c r="K35" s="1" t="s">
        <v>97</v>
      </c>
      <c r="L35" s="1" t="s">
        <v>695</v>
      </c>
      <c r="M35" s="3">
        <v>25</v>
      </c>
      <c r="N35" s="3">
        <f>$R35/$S35</f>
        <v>25</v>
      </c>
      <c r="O35" s="3">
        <f>$N35*(1+$T35)</f>
        <v>25</v>
      </c>
      <c r="R35" s="9" t="s">
        <v>245</v>
      </c>
      <c r="S35" s="13">
        <v>1</v>
      </c>
      <c r="T35" s="14">
        <v>0</v>
      </c>
      <c r="U35" s="20">
        <f>ROUNDUP(O35*20,0)</f>
        <v>500</v>
      </c>
      <c r="V35" s="16">
        <v>1</v>
      </c>
      <c r="W35" s="2">
        <v>1</v>
      </c>
      <c r="X35" s="1">
        <v>1</v>
      </c>
      <c r="Y35" s="2" t="s">
        <v>446</v>
      </c>
      <c r="Z35" s="1" t="s">
        <v>594</v>
      </c>
      <c r="AA35" s="1" t="s">
        <v>595</v>
      </c>
      <c r="AB35" s="1" t="s">
        <v>595</v>
      </c>
      <c r="AC35" s="1" t="s">
        <v>596</v>
      </c>
      <c r="AD35" s="1" t="s">
        <v>295</v>
      </c>
    </row>
    <row r="36" spans="1:30" x14ac:dyDescent="0.25">
      <c r="A36" s="1" t="s">
        <v>390</v>
      </c>
      <c r="B36" s="1" t="s">
        <v>516</v>
      </c>
      <c r="C36" s="2" t="s">
        <v>517</v>
      </c>
      <c r="D36" s="2" t="s">
        <v>515</v>
      </c>
      <c r="E36" s="2" t="s">
        <v>424</v>
      </c>
      <c r="F36" s="2" t="s">
        <v>471</v>
      </c>
      <c r="G36" s="2" t="s">
        <v>97</v>
      </c>
      <c r="H36" s="1" t="s">
        <v>95</v>
      </c>
      <c r="I36" s="18" t="s">
        <v>1</v>
      </c>
      <c r="J36" s="1" t="s">
        <v>96</v>
      </c>
      <c r="K36" s="1" t="s">
        <v>97</v>
      </c>
      <c r="L36" s="1" t="s">
        <v>696</v>
      </c>
      <c r="M36" s="3">
        <v>100</v>
      </c>
      <c r="N36" s="3">
        <f>$R36/$S36</f>
        <v>100</v>
      </c>
      <c r="O36" s="3">
        <f>$N36*(1+$T36)</f>
        <v>100</v>
      </c>
      <c r="R36" s="9" t="s">
        <v>247</v>
      </c>
      <c r="S36" s="13">
        <v>1</v>
      </c>
      <c r="T36" s="14">
        <v>0</v>
      </c>
      <c r="U36" s="20">
        <f>ROUNDUP(O36*20,0)</f>
        <v>2000</v>
      </c>
      <c r="V36" s="16">
        <v>1</v>
      </c>
      <c r="W36" s="2">
        <v>1</v>
      </c>
      <c r="X36" s="1">
        <v>1</v>
      </c>
      <c r="Y36" s="2" t="s">
        <v>446</v>
      </c>
      <c r="Z36" s="1" t="s">
        <v>594</v>
      </c>
      <c r="AA36" s="1" t="s">
        <v>595</v>
      </c>
      <c r="AB36" s="1" t="s">
        <v>595</v>
      </c>
      <c r="AC36" s="1" t="s">
        <v>596</v>
      </c>
      <c r="AD36" s="1" t="s">
        <v>295</v>
      </c>
    </row>
    <row r="37" spans="1:30" x14ac:dyDescent="0.25">
      <c r="A37" s="1" t="s">
        <v>390</v>
      </c>
      <c r="B37" s="1" t="s">
        <v>516</v>
      </c>
      <c r="C37" s="2" t="s">
        <v>517</v>
      </c>
      <c r="D37" s="2" t="s">
        <v>515</v>
      </c>
      <c r="E37" s="2" t="s">
        <v>424</v>
      </c>
      <c r="F37" s="2" t="s">
        <v>471</v>
      </c>
      <c r="G37" s="2" t="s">
        <v>97</v>
      </c>
      <c r="H37" s="1" t="s">
        <v>99</v>
      </c>
      <c r="I37" s="18" t="s">
        <v>1</v>
      </c>
      <c r="J37" s="1" t="s">
        <v>96</v>
      </c>
      <c r="K37" s="1" t="s">
        <v>97</v>
      </c>
      <c r="L37" s="1" t="s">
        <v>697</v>
      </c>
      <c r="M37" s="3">
        <v>50</v>
      </c>
      <c r="N37" s="3">
        <f>$R37/$S37</f>
        <v>50</v>
      </c>
      <c r="O37" s="3">
        <f>$N37*(1+$T37)</f>
        <v>50</v>
      </c>
      <c r="R37" s="9" t="s">
        <v>246</v>
      </c>
      <c r="S37" s="13">
        <v>1</v>
      </c>
      <c r="T37" s="14">
        <v>0</v>
      </c>
      <c r="U37" s="20">
        <f>ROUNDUP(O37*20,0)</f>
        <v>1000</v>
      </c>
      <c r="V37" s="16">
        <v>1</v>
      </c>
      <c r="W37" s="2">
        <v>1</v>
      </c>
      <c r="X37" s="1">
        <v>1</v>
      </c>
      <c r="Y37" s="2" t="s">
        <v>446</v>
      </c>
      <c r="Z37" s="1" t="s">
        <v>594</v>
      </c>
      <c r="AA37" s="1" t="s">
        <v>595</v>
      </c>
      <c r="AB37" s="1" t="s">
        <v>595</v>
      </c>
      <c r="AC37" s="1" t="s">
        <v>596</v>
      </c>
      <c r="AD37" s="1" t="s">
        <v>295</v>
      </c>
    </row>
    <row r="38" spans="1:30" x14ac:dyDescent="0.25">
      <c r="A38" s="1" t="s">
        <v>390</v>
      </c>
      <c r="B38" s="1" t="s">
        <v>516</v>
      </c>
      <c r="C38" s="2" t="s">
        <v>517</v>
      </c>
      <c r="D38" s="2" t="s">
        <v>515</v>
      </c>
      <c r="E38" s="2" t="s">
        <v>103</v>
      </c>
      <c r="F38" s="2" t="s">
        <v>472</v>
      </c>
      <c r="G38" s="2" t="s">
        <v>103</v>
      </c>
      <c r="H38" s="1" t="s">
        <v>100</v>
      </c>
      <c r="I38" s="18" t="s">
        <v>1</v>
      </c>
      <c r="J38" s="1" t="s">
        <v>102</v>
      </c>
      <c r="K38" s="1" t="s">
        <v>103</v>
      </c>
      <c r="L38" s="1" t="s">
        <v>101</v>
      </c>
      <c r="M38" s="2"/>
      <c r="N38" s="2"/>
      <c r="O38" s="2"/>
      <c r="P38" s="23">
        <v>5</v>
      </c>
      <c r="Q38" s="23">
        <v>500</v>
      </c>
      <c r="R38" s="9" t="s">
        <v>386</v>
      </c>
      <c r="S38" s="13">
        <v>1</v>
      </c>
      <c r="T38" s="14">
        <v>0</v>
      </c>
      <c r="V38" s="16">
        <v>1</v>
      </c>
      <c r="W38" s="2">
        <v>1</v>
      </c>
      <c r="X38" s="1">
        <v>1</v>
      </c>
      <c r="Y38" s="2" t="s">
        <v>441</v>
      </c>
      <c r="Z38" s="1" t="s">
        <v>597</v>
      </c>
      <c r="AA38" s="1" t="s">
        <v>598</v>
      </c>
      <c r="AB38" s="1" t="s">
        <v>598</v>
      </c>
      <c r="AC38" s="1" t="s">
        <v>296</v>
      </c>
      <c r="AD38" s="1" t="s">
        <v>297</v>
      </c>
    </row>
    <row r="39" spans="1:30" x14ac:dyDescent="0.25">
      <c r="A39" s="1" t="s">
        <v>390</v>
      </c>
      <c r="B39" s="1" t="s">
        <v>516</v>
      </c>
      <c r="C39" s="2" t="s">
        <v>517</v>
      </c>
      <c r="D39" s="2" t="s">
        <v>515</v>
      </c>
      <c r="E39" s="2" t="s">
        <v>107</v>
      </c>
      <c r="F39" s="2" t="s">
        <v>473</v>
      </c>
      <c r="G39" s="2" t="s">
        <v>107</v>
      </c>
      <c r="H39" s="1" t="s">
        <v>104</v>
      </c>
      <c r="I39" s="18" t="s">
        <v>1</v>
      </c>
      <c r="J39" s="1" t="s">
        <v>106</v>
      </c>
      <c r="K39" s="1" t="s">
        <v>107</v>
      </c>
      <c r="L39" s="1" t="s">
        <v>105</v>
      </c>
      <c r="M39" s="2"/>
      <c r="N39" s="2"/>
      <c r="O39" s="2"/>
      <c r="P39" s="23">
        <v>10</v>
      </c>
      <c r="Q39" s="23">
        <v>500</v>
      </c>
      <c r="R39" s="9" t="s">
        <v>386</v>
      </c>
      <c r="S39" s="13">
        <v>1</v>
      </c>
      <c r="T39" s="14">
        <v>0</v>
      </c>
      <c r="V39" s="16">
        <v>1</v>
      </c>
      <c r="W39" s="2">
        <v>1</v>
      </c>
      <c r="X39" s="1">
        <v>1</v>
      </c>
      <c r="Y39" s="2" t="s">
        <v>443</v>
      </c>
      <c r="Z39" s="1" t="s">
        <v>298</v>
      </c>
      <c r="AA39" s="1" t="s">
        <v>299</v>
      </c>
      <c r="AB39" s="1" t="s">
        <v>300</v>
      </c>
      <c r="AC39" s="1" t="s">
        <v>301</v>
      </c>
      <c r="AD39" s="1" t="s">
        <v>302</v>
      </c>
    </row>
    <row r="40" spans="1:30" x14ac:dyDescent="0.25">
      <c r="A40" s="1" t="s">
        <v>390</v>
      </c>
      <c r="B40" s="1" t="s">
        <v>516</v>
      </c>
      <c r="C40" s="2" t="s">
        <v>517</v>
      </c>
      <c r="D40" s="2" t="s">
        <v>515</v>
      </c>
      <c r="E40" s="2" t="s">
        <v>111</v>
      </c>
      <c r="F40" s="2" t="s">
        <v>474</v>
      </c>
      <c r="G40" s="2" t="s">
        <v>111</v>
      </c>
      <c r="H40" s="1" t="s">
        <v>112</v>
      </c>
      <c r="I40" s="18" t="s">
        <v>1</v>
      </c>
      <c r="J40" s="1" t="s">
        <v>110</v>
      </c>
      <c r="K40" s="1" t="s">
        <v>111</v>
      </c>
      <c r="L40" s="1" t="s">
        <v>113</v>
      </c>
      <c r="M40" s="3">
        <v>25</v>
      </c>
      <c r="N40" s="3">
        <f>$R40/$S40</f>
        <v>25</v>
      </c>
      <c r="O40" s="3">
        <f>$N40*(1+$T40)</f>
        <v>25</v>
      </c>
      <c r="R40" s="9" t="s">
        <v>245</v>
      </c>
      <c r="S40" s="13">
        <v>1</v>
      </c>
      <c r="T40" s="14">
        <v>0</v>
      </c>
      <c r="U40" s="20">
        <f>ROUNDUP(O40*20,0)</f>
        <v>500</v>
      </c>
      <c r="V40" s="16">
        <v>1</v>
      </c>
      <c r="W40" s="2">
        <v>1</v>
      </c>
      <c r="X40" s="1">
        <v>1</v>
      </c>
      <c r="Y40" s="2" t="s">
        <v>446</v>
      </c>
      <c r="Z40" s="1" t="s">
        <v>303</v>
      </c>
      <c r="AA40" s="1" t="s">
        <v>304</v>
      </c>
      <c r="AB40" s="1" t="s">
        <v>304</v>
      </c>
      <c r="AC40" s="1" t="s">
        <v>305</v>
      </c>
      <c r="AD40" s="1" t="s">
        <v>306</v>
      </c>
    </row>
    <row r="41" spans="1:30" x14ac:dyDescent="0.25">
      <c r="A41" s="1" t="s">
        <v>390</v>
      </c>
      <c r="B41" s="1" t="s">
        <v>516</v>
      </c>
      <c r="C41" s="2" t="s">
        <v>517</v>
      </c>
      <c r="D41" s="2" t="s">
        <v>515</v>
      </c>
      <c r="E41" s="2" t="s">
        <v>111</v>
      </c>
      <c r="F41" s="2" t="s">
        <v>474</v>
      </c>
      <c r="G41" s="2" t="s">
        <v>111</v>
      </c>
      <c r="H41" s="1" t="s">
        <v>114</v>
      </c>
      <c r="I41" s="18" t="s">
        <v>1</v>
      </c>
      <c r="J41" s="1" t="s">
        <v>110</v>
      </c>
      <c r="K41" s="1" t="s">
        <v>111</v>
      </c>
      <c r="L41" s="1" t="s">
        <v>115</v>
      </c>
      <c r="M41" s="3">
        <v>50</v>
      </c>
      <c r="N41" s="3">
        <f>$R41/$S41</f>
        <v>50</v>
      </c>
      <c r="O41" s="3">
        <f>$N41*(1+$T41)</f>
        <v>50</v>
      </c>
      <c r="R41" s="9" t="s">
        <v>246</v>
      </c>
      <c r="S41" s="13">
        <v>1</v>
      </c>
      <c r="T41" s="14">
        <v>0</v>
      </c>
      <c r="U41" s="20">
        <f>ROUNDUP(O41*20,0)</f>
        <v>1000</v>
      </c>
      <c r="V41" s="16">
        <v>1</v>
      </c>
      <c r="W41" s="2">
        <v>1</v>
      </c>
      <c r="X41" s="1">
        <v>1</v>
      </c>
      <c r="Y41" s="2" t="s">
        <v>446</v>
      </c>
      <c r="Z41" s="1" t="s">
        <v>303</v>
      </c>
      <c r="AA41" s="1" t="s">
        <v>304</v>
      </c>
      <c r="AB41" s="1" t="s">
        <v>304</v>
      </c>
      <c r="AC41" s="1" t="s">
        <v>305</v>
      </c>
      <c r="AD41" s="1" t="s">
        <v>306</v>
      </c>
    </row>
    <row r="42" spans="1:30" x14ac:dyDescent="0.25">
      <c r="A42" s="1" t="s">
        <v>390</v>
      </c>
      <c r="B42" s="1" t="s">
        <v>516</v>
      </c>
      <c r="C42" s="2" t="s">
        <v>517</v>
      </c>
      <c r="D42" s="2" t="s">
        <v>515</v>
      </c>
      <c r="E42" s="2" t="s">
        <v>111</v>
      </c>
      <c r="F42" s="2" t="s">
        <v>474</v>
      </c>
      <c r="G42" s="2" t="s">
        <v>111</v>
      </c>
      <c r="H42" s="1" t="s">
        <v>108</v>
      </c>
      <c r="I42" s="18" t="s">
        <v>1</v>
      </c>
      <c r="J42" s="1" t="s">
        <v>110</v>
      </c>
      <c r="K42" s="1" t="s">
        <v>111</v>
      </c>
      <c r="L42" s="1" t="s">
        <v>109</v>
      </c>
      <c r="M42" s="3">
        <v>100</v>
      </c>
      <c r="N42" s="3">
        <f>$R42/$S42</f>
        <v>100</v>
      </c>
      <c r="O42" s="3">
        <f>$N42*(1+$T42)</f>
        <v>100</v>
      </c>
      <c r="R42" s="9" t="s">
        <v>247</v>
      </c>
      <c r="S42" s="13">
        <v>1</v>
      </c>
      <c r="T42" s="14">
        <v>0</v>
      </c>
      <c r="U42" s="20">
        <f>ROUNDUP(O42*20,0)</f>
        <v>2000</v>
      </c>
      <c r="V42" s="16">
        <v>1</v>
      </c>
      <c r="W42" s="2">
        <v>1</v>
      </c>
      <c r="X42" s="1">
        <v>1</v>
      </c>
      <c r="Y42" s="2" t="s">
        <v>446</v>
      </c>
      <c r="Z42" s="1" t="s">
        <v>303</v>
      </c>
      <c r="AA42" s="1" t="s">
        <v>304</v>
      </c>
      <c r="AB42" s="1" t="s">
        <v>304</v>
      </c>
      <c r="AC42" s="1" t="s">
        <v>305</v>
      </c>
      <c r="AD42" s="1" t="s">
        <v>306</v>
      </c>
    </row>
    <row r="43" spans="1:30" x14ac:dyDescent="0.25">
      <c r="A43" s="1" t="s">
        <v>390</v>
      </c>
      <c r="B43" s="1" t="s">
        <v>516</v>
      </c>
      <c r="C43" s="2" t="s">
        <v>517</v>
      </c>
      <c r="D43" s="2" t="s">
        <v>515</v>
      </c>
      <c r="E43" s="2" t="s">
        <v>416</v>
      </c>
      <c r="F43" s="2" t="s">
        <v>475</v>
      </c>
      <c r="G43" s="2" t="s">
        <v>118</v>
      </c>
      <c r="H43" s="1" t="s">
        <v>116</v>
      </c>
      <c r="I43" s="18" t="s">
        <v>1</v>
      </c>
      <c r="J43" s="1" t="s">
        <v>117</v>
      </c>
      <c r="K43" s="1" t="s">
        <v>118</v>
      </c>
      <c r="L43" s="1" t="s">
        <v>307</v>
      </c>
      <c r="M43" s="2"/>
      <c r="N43" s="2"/>
      <c r="O43" s="2"/>
      <c r="P43" s="23">
        <v>20</v>
      </c>
      <c r="Q43" s="23">
        <v>200</v>
      </c>
      <c r="R43" s="9" t="s">
        <v>388</v>
      </c>
      <c r="S43" s="13">
        <v>1</v>
      </c>
      <c r="T43" s="14">
        <v>0</v>
      </c>
      <c r="V43" s="16">
        <v>1</v>
      </c>
      <c r="W43" s="2">
        <v>1</v>
      </c>
      <c r="X43" s="1">
        <v>1</v>
      </c>
      <c r="Y43" s="2" t="s">
        <v>442</v>
      </c>
      <c r="Z43" s="1" t="s">
        <v>599</v>
      </c>
      <c r="AA43" s="1" t="s">
        <v>600</v>
      </c>
      <c r="AB43" s="1" t="s">
        <v>601</v>
      </c>
      <c r="AC43" s="1" t="s">
        <v>602</v>
      </c>
      <c r="AD43" s="1" t="s">
        <v>308</v>
      </c>
    </row>
    <row r="44" spans="1:30" x14ac:dyDescent="0.25">
      <c r="A44" s="1" t="s">
        <v>390</v>
      </c>
      <c r="B44" s="1" t="s">
        <v>516</v>
      </c>
      <c r="C44" s="2" t="s">
        <v>517</v>
      </c>
      <c r="D44" s="2" t="s">
        <v>515</v>
      </c>
      <c r="E44" s="2" t="s">
        <v>122</v>
      </c>
      <c r="F44" s="2" t="s">
        <v>476</v>
      </c>
      <c r="G44" s="2" t="s">
        <v>122</v>
      </c>
      <c r="H44" s="1" t="s">
        <v>119</v>
      </c>
      <c r="I44" s="18" t="s">
        <v>1</v>
      </c>
      <c r="J44" s="1" t="s">
        <v>121</v>
      </c>
      <c r="K44" s="1" t="s">
        <v>122</v>
      </c>
      <c r="L44" s="1" t="s">
        <v>120</v>
      </c>
      <c r="M44" s="2"/>
      <c r="N44" s="2"/>
      <c r="O44" s="2"/>
      <c r="P44" s="23">
        <v>5</v>
      </c>
      <c r="Q44" s="23">
        <v>500</v>
      </c>
      <c r="R44" s="9" t="s">
        <v>386</v>
      </c>
      <c r="S44" s="13">
        <v>1</v>
      </c>
      <c r="T44" s="14">
        <v>0</v>
      </c>
      <c r="V44" s="16">
        <v>1</v>
      </c>
      <c r="W44" s="2">
        <v>1</v>
      </c>
      <c r="X44" s="1">
        <v>1</v>
      </c>
      <c r="Y44" s="2" t="s">
        <v>446</v>
      </c>
      <c r="Z44" s="1" t="s">
        <v>603</v>
      </c>
      <c r="AA44" s="1" t="s">
        <v>604</v>
      </c>
      <c r="AB44" s="1" t="s">
        <v>605</v>
      </c>
      <c r="AC44" s="1" t="s">
        <v>309</v>
      </c>
      <c r="AD44" s="1" t="s">
        <v>310</v>
      </c>
    </row>
    <row r="45" spans="1:30" x14ac:dyDescent="0.25">
      <c r="A45" s="1" t="s">
        <v>390</v>
      </c>
      <c r="B45" s="1" t="s">
        <v>516</v>
      </c>
      <c r="C45" s="2" t="s">
        <v>517</v>
      </c>
      <c r="D45" s="2" t="s">
        <v>515</v>
      </c>
      <c r="E45" s="2" t="s">
        <v>126</v>
      </c>
      <c r="F45" s="2" t="s">
        <v>477</v>
      </c>
      <c r="G45" s="2" t="s">
        <v>126</v>
      </c>
      <c r="H45" s="1" t="s">
        <v>123</v>
      </c>
      <c r="I45" s="18" t="s">
        <v>1</v>
      </c>
      <c r="J45" s="1" t="s">
        <v>125</v>
      </c>
      <c r="K45" s="1" t="s">
        <v>126</v>
      </c>
      <c r="L45" s="1" t="s">
        <v>124</v>
      </c>
      <c r="M45" s="2"/>
      <c r="N45" s="2"/>
      <c r="O45" s="2"/>
      <c r="P45" s="23">
        <v>5</v>
      </c>
      <c r="Q45" s="23">
        <v>1000</v>
      </c>
      <c r="R45" s="9" t="s">
        <v>385</v>
      </c>
      <c r="S45" s="13">
        <v>1</v>
      </c>
      <c r="T45" s="14">
        <v>0</v>
      </c>
      <c r="V45" s="16">
        <v>1</v>
      </c>
      <c r="W45" s="2">
        <v>1</v>
      </c>
      <c r="X45" s="1">
        <v>1</v>
      </c>
      <c r="Y45" s="2" t="s">
        <v>445</v>
      </c>
      <c r="Z45" s="1" t="s">
        <v>606</v>
      </c>
      <c r="AA45" s="1" t="s">
        <v>607</v>
      </c>
      <c r="AB45" s="1" t="s">
        <v>608</v>
      </c>
      <c r="AC45" s="1" t="s">
        <v>609</v>
      </c>
      <c r="AD45" s="1" t="s">
        <v>311</v>
      </c>
    </row>
    <row r="46" spans="1:30" x14ac:dyDescent="0.25">
      <c r="A46" s="1" t="s">
        <v>390</v>
      </c>
      <c r="B46" s="1" t="s">
        <v>516</v>
      </c>
      <c r="C46" s="2" t="s">
        <v>517</v>
      </c>
      <c r="D46" s="2" t="s">
        <v>515</v>
      </c>
      <c r="E46" s="2" t="s">
        <v>128</v>
      </c>
      <c r="F46" s="2" t="s">
        <v>478</v>
      </c>
      <c r="G46" s="2" t="s">
        <v>128</v>
      </c>
      <c r="H46" s="1" t="s">
        <v>131</v>
      </c>
      <c r="I46" s="18" t="s">
        <v>1</v>
      </c>
      <c r="J46" s="1" t="s">
        <v>127</v>
      </c>
      <c r="K46" s="1" t="s">
        <v>128</v>
      </c>
      <c r="L46" s="1" t="s">
        <v>698</v>
      </c>
      <c r="M46" s="3">
        <v>25</v>
      </c>
      <c r="N46" s="3">
        <f>$R46/$S46</f>
        <v>25</v>
      </c>
      <c r="O46" s="3">
        <f>$N46*(1+$T46)</f>
        <v>25</v>
      </c>
      <c r="R46" s="9" t="s">
        <v>245</v>
      </c>
      <c r="S46" s="13">
        <v>1</v>
      </c>
      <c r="T46" s="14">
        <v>0</v>
      </c>
      <c r="U46" s="20">
        <f>ROUNDUP(O46*20,0)</f>
        <v>500</v>
      </c>
      <c r="V46" s="16">
        <v>1</v>
      </c>
      <c r="W46" s="2">
        <v>1</v>
      </c>
      <c r="X46" s="1">
        <v>1</v>
      </c>
      <c r="Y46" s="2" t="s">
        <v>446</v>
      </c>
      <c r="Z46" s="1" t="s">
        <v>610</v>
      </c>
      <c r="AA46" s="1" t="s">
        <v>611</v>
      </c>
      <c r="AB46" s="1" t="s">
        <v>612</v>
      </c>
      <c r="AC46" s="1" t="s">
        <v>613</v>
      </c>
      <c r="AD46" s="1" t="s">
        <v>312</v>
      </c>
    </row>
    <row r="47" spans="1:30" x14ac:dyDescent="0.25">
      <c r="A47" s="1" t="s">
        <v>390</v>
      </c>
      <c r="B47" s="1" t="s">
        <v>516</v>
      </c>
      <c r="C47" s="2" t="s">
        <v>517</v>
      </c>
      <c r="D47" s="2" t="s">
        <v>515</v>
      </c>
      <c r="E47" s="2" t="s">
        <v>128</v>
      </c>
      <c r="F47" s="2" t="s">
        <v>478</v>
      </c>
      <c r="G47" s="2" t="s">
        <v>128</v>
      </c>
      <c r="H47" s="1" t="s">
        <v>132</v>
      </c>
      <c r="I47" s="18" t="s">
        <v>1</v>
      </c>
      <c r="J47" s="1" t="s">
        <v>127</v>
      </c>
      <c r="K47" s="1" t="s">
        <v>128</v>
      </c>
      <c r="L47" s="1" t="s">
        <v>699</v>
      </c>
      <c r="M47" s="3">
        <v>50</v>
      </c>
      <c r="N47" s="3">
        <f>$R47/$S47</f>
        <v>50</v>
      </c>
      <c r="O47" s="3">
        <f>$N47*(1+$T47)</f>
        <v>50</v>
      </c>
      <c r="R47" s="9" t="s">
        <v>246</v>
      </c>
      <c r="S47" s="13">
        <v>1</v>
      </c>
      <c r="T47" s="14">
        <v>0</v>
      </c>
      <c r="U47" s="20">
        <f>ROUNDUP(O47*20,0)</f>
        <v>1000</v>
      </c>
      <c r="V47" s="16">
        <v>1</v>
      </c>
      <c r="W47" s="2">
        <v>1</v>
      </c>
      <c r="X47" s="1">
        <v>1</v>
      </c>
      <c r="Y47" s="2" t="s">
        <v>446</v>
      </c>
      <c r="Z47" s="1" t="s">
        <v>610</v>
      </c>
      <c r="AA47" s="1" t="s">
        <v>611</v>
      </c>
      <c r="AB47" s="1" t="s">
        <v>612</v>
      </c>
      <c r="AC47" s="1" t="s">
        <v>613</v>
      </c>
      <c r="AD47" s="1" t="s">
        <v>312</v>
      </c>
    </row>
    <row r="48" spans="1:30" x14ac:dyDescent="0.25">
      <c r="A48" s="1" t="s">
        <v>390</v>
      </c>
      <c r="B48" s="1" t="s">
        <v>516</v>
      </c>
      <c r="C48" s="2" t="s">
        <v>517</v>
      </c>
      <c r="D48" s="2" t="s">
        <v>515</v>
      </c>
      <c r="E48" s="2" t="s">
        <v>128</v>
      </c>
      <c r="F48" s="2" t="s">
        <v>478</v>
      </c>
      <c r="G48" s="2" t="s">
        <v>128</v>
      </c>
      <c r="H48" s="1" t="s">
        <v>130</v>
      </c>
      <c r="I48" s="18" t="s">
        <v>1</v>
      </c>
      <c r="J48" s="1" t="s">
        <v>127</v>
      </c>
      <c r="K48" s="1" t="s">
        <v>128</v>
      </c>
      <c r="L48" s="1" t="s">
        <v>700</v>
      </c>
      <c r="M48" s="3">
        <v>200</v>
      </c>
      <c r="N48" s="3">
        <f>$R48/$S48</f>
        <v>200</v>
      </c>
      <c r="O48" s="3">
        <f>$N48*(1+$T48)</f>
        <v>200</v>
      </c>
      <c r="R48" s="9" t="s">
        <v>269</v>
      </c>
      <c r="S48" s="13">
        <v>1</v>
      </c>
      <c r="T48" s="14">
        <v>0</v>
      </c>
      <c r="U48" s="20">
        <f>ROUNDUP(O48*20,0)</f>
        <v>4000</v>
      </c>
      <c r="V48" s="16">
        <v>1</v>
      </c>
      <c r="W48" s="2">
        <v>1</v>
      </c>
      <c r="X48" s="1">
        <v>1</v>
      </c>
      <c r="Y48" s="2" t="s">
        <v>446</v>
      </c>
      <c r="Z48" s="1" t="s">
        <v>610</v>
      </c>
      <c r="AA48" s="1" t="s">
        <v>611</v>
      </c>
      <c r="AB48" s="1" t="s">
        <v>612</v>
      </c>
      <c r="AC48" s="1" t="s">
        <v>613</v>
      </c>
      <c r="AD48" s="1" t="s">
        <v>312</v>
      </c>
    </row>
    <row r="49" spans="1:30" x14ac:dyDescent="0.25">
      <c r="A49" s="1" t="s">
        <v>390</v>
      </c>
      <c r="B49" s="1" t="s">
        <v>516</v>
      </c>
      <c r="C49" s="2" t="s">
        <v>517</v>
      </c>
      <c r="D49" s="2" t="s">
        <v>515</v>
      </c>
      <c r="E49" s="2" t="s">
        <v>128</v>
      </c>
      <c r="F49" s="2" t="s">
        <v>478</v>
      </c>
      <c r="G49" s="2" t="s">
        <v>128</v>
      </c>
      <c r="H49" s="1" t="s">
        <v>129</v>
      </c>
      <c r="I49" s="18" t="s">
        <v>1</v>
      </c>
      <c r="J49" s="1" t="s">
        <v>127</v>
      </c>
      <c r="K49" s="1" t="s">
        <v>128</v>
      </c>
      <c r="L49" s="1" t="s">
        <v>701</v>
      </c>
      <c r="M49" s="3">
        <v>100</v>
      </c>
      <c r="N49" s="3">
        <f>$R49/$S49</f>
        <v>100</v>
      </c>
      <c r="O49" s="3">
        <f>$N49*(1+$T49)</f>
        <v>100</v>
      </c>
      <c r="R49" s="9" t="s">
        <v>247</v>
      </c>
      <c r="S49" s="13">
        <v>1</v>
      </c>
      <c r="T49" s="14">
        <v>0</v>
      </c>
      <c r="U49" s="20">
        <f>ROUNDUP(O49*20,0)</f>
        <v>2000</v>
      </c>
      <c r="V49" s="16">
        <v>1</v>
      </c>
      <c r="W49" s="2">
        <v>1</v>
      </c>
      <c r="X49" s="1">
        <v>1</v>
      </c>
      <c r="Y49" s="2" t="s">
        <v>446</v>
      </c>
      <c r="Z49" s="1" t="s">
        <v>610</v>
      </c>
      <c r="AA49" s="1" t="s">
        <v>611</v>
      </c>
      <c r="AB49" s="1" t="s">
        <v>612</v>
      </c>
      <c r="AC49" s="1" t="s">
        <v>613</v>
      </c>
      <c r="AD49" s="1" t="s">
        <v>312</v>
      </c>
    </row>
    <row r="50" spans="1:30" x14ac:dyDescent="0.25">
      <c r="A50" s="1" t="s">
        <v>390</v>
      </c>
      <c r="B50" s="1" t="s">
        <v>516</v>
      </c>
      <c r="C50" s="2" t="s">
        <v>517</v>
      </c>
      <c r="D50" s="2" t="s">
        <v>515</v>
      </c>
      <c r="E50" s="2" t="s">
        <v>136</v>
      </c>
      <c r="F50" s="2" t="s">
        <v>479</v>
      </c>
      <c r="G50" s="2" t="s">
        <v>136</v>
      </c>
      <c r="H50" s="1" t="s">
        <v>133</v>
      </c>
      <c r="I50" s="18" t="s">
        <v>1</v>
      </c>
      <c r="J50" s="1" t="s">
        <v>135</v>
      </c>
      <c r="K50" s="1" t="s">
        <v>136</v>
      </c>
      <c r="L50" s="1" t="s">
        <v>134</v>
      </c>
      <c r="M50" s="2"/>
      <c r="N50" s="2"/>
      <c r="O50" s="2"/>
      <c r="P50" s="23">
        <v>20</v>
      </c>
      <c r="Q50" s="23">
        <v>200</v>
      </c>
      <c r="R50" s="9" t="s">
        <v>388</v>
      </c>
      <c r="S50" s="13">
        <v>1</v>
      </c>
      <c r="T50" s="14">
        <v>0</v>
      </c>
      <c r="V50" s="16">
        <v>1</v>
      </c>
      <c r="W50" s="2">
        <v>1</v>
      </c>
      <c r="X50" s="1">
        <v>1</v>
      </c>
      <c r="Y50" s="2" t="s">
        <v>442</v>
      </c>
      <c r="Z50" s="1" t="s">
        <v>614</v>
      </c>
      <c r="AA50" s="1" t="s">
        <v>615</v>
      </c>
      <c r="AB50" s="1" t="s">
        <v>616</v>
      </c>
      <c r="AC50" s="1" t="s">
        <v>617</v>
      </c>
      <c r="AD50" s="1" t="s">
        <v>313</v>
      </c>
    </row>
    <row r="51" spans="1:30" x14ac:dyDescent="0.25">
      <c r="A51" s="1" t="s">
        <v>390</v>
      </c>
      <c r="B51" s="1" t="s">
        <v>516</v>
      </c>
      <c r="C51" s="2" t="s">
        <v>517</v>
      </c>
      <c r="D51" s="2" t="s">
        <v>515</v>
      </c>
      <c r="E51" s="2" t="s">
        <v>314</v>
      </c>
      <c r="F51" s="2" t="s">
        <v>480</v>
      </c>
      <c r="G51" s="2" t="s">
        <v>314</v>
      </c>
      <c r="H51" s="1" t="s">
        <v>138</v>
      </c>
      <c r="I51" s="18" t="s">
        <v>1</v>
      </c>
      <c r="J51" s="1" t="s">
        <v>137</v>
      </c>
      <c r="K51" s="1" t="s">
        <v>314</v>
      </c>
      <c r="L51" s="1" t="s">
        <v>702</v>
      </c>
      <c r="M51" s="3">
        <v>100</v>
      </c>
      <c r="N51" s="3">
        <f>$R51/$S51</f>
        <v>100</v>
      </c>
      <c r="O51" s="3">
        <f>$N51*(1+$T51)</f>
        <v>100</v>
      </c>
      <c r="R51" s="9" t="s">
        <v>247</v>
      </c>
      <c r="S51" s="13">
        <v>1</v>
      </c>
      <c r="T51" s="14">
        <v>0</v>
      </c>
      <c r="U51" s="20">
        <f>ROUNDUP(O51*20,0)</f>
        <v>2000</v>
      </c>
      <c r="V51" s="16">
        <v>1</v>
      </c>
      <c r="W51" s="2">
        <v>1</v>
      </c>
      <c r="X51" s="1">
        <v>1</v>
      </c>
      <c r="Y51" s="2" t="s">
        <v>446</v>
      </c>
      <c r="Z51" s="1" t="s">
        <v>618</v>
      </c>
      <c r="AA51" s="1" t="s">
        <v>619</v>
      </c>
      <c r="AB51" s="1" t="s">
        <v>619</v>
      </c>
      <c r="AC51" s="1" t="s">
        <v>620</v>
      </c>
      <c r="AD51" s="1" t="s">
        <v>315</v>
      </c>
    </row>
    <row r="52" spans="1:30" x14ac:dyDescent="0.25">
      <c r="A52" s="1" t="s">
        <v>390</v>
      </c>
      <c r="B52" s="1" t="s">
        <v>516</v>
      </c>
      <c r="C52" s="2" t="s">
        <v>517</v>
      </c>
      <c r="D52" s="2" t="s">
        <v>515</v>
      </c>
      <c r="E52" s="2" t="s">
        <v>314</v>
      </c>
      <c r="F52" s="2" t="s">
        <v>480</v>
      </c>
      <c r="G52" s="2" t="s">
        <v>314</v>
      </c>
      <c r="H52" s="1" t="s">
        <v>139</v>
      </c>
      <c r="I52" s="18" t="s">
        <v>1</v>
      </c>
      <c r="J52" s="1" t="s">
        <v>137</v>
      </c>
      <c r="K52" s="1" t="s">
        <v>314</v>
      </c>
      <c r="L52" s="1" t="s">
        <v>703</v>
      </c>
      <c r="M52" s="3">
        <v>25</v>
      </c>
      <c r="N52" s="3">
        <f>$R52/$S52</f>
        <v>25</v>
      </c>
      <c r="O52" s="3">
        <f>$N52*(1+$T52)</f>
        <v>25</v>
      </c>
      <c r="R52" s="9" t="s">
        <v>245</v>
      </c>
      <c r="S52" s="13">
        <v>1</v>
      </c>
      <c r="T52" s="14">
        <v>0</v>
      </c>
      <c r="U52" s="20">
        <f>ROUNDUP(O52*20,0)</f>
        <v>500</v>
      </c>
      <c r="V52" s="16">
        <v>1</v>
      </c>
      <c r="W52" s="2">
        <v>1</v>
      </c>
      <c r="X52" s="1">
        <v>1</v>
      </c>
      <c r="Y52" s="2" t="s">
        <v>446</v>
      </c>
      <c r="Z52" s="1" t="s">
        <v>618</v>
      </c>
      <c r="AA52" s="1" t="s">
        <v>619</v>
      </c>
      <c r="AB52" s="1" t="s">
        <v>619</v>
      </c>
      <c r="AC52" s="1" t="s">
        <v>620</v>
      </c>
      <c r="AD52" s="1" t="s">
        <v>315</v>
      </c>
    </row>
    <row r="53" spans="1:30" x14ac:dyDescent="0.25">
      <c r="A53" s="1" t="s">
        <v>390</v>
      </c>
      <c r="B53" s="1" t="s">
        <v>516</v>
      </c>
      <c r="C53" s="2" t="s">
        <v>517</v>
      </c>
      <c r="D53" s="2" t="s">
        <v>515</v>
      </c>
      <c r="E53" s="2" t="s">
        <v>314</v>
      </c>
      <c r="F53" s="2" t="s">
        <v>480</v>
      </c>
      <c r="G53" s="2" t="s">
        <v>314</v>
      </c>
      <c r="H53" s="1" t="s">
        <v>140</v>
      </c>
      <c r="I53" s="18" t="s">
        <v>1</v>
      </c>
      <c r="J53" s="1" t="s">
        <v>137</v>
      </c>
      <c r="K53" s="1" t="s">
        <v>314</v>
      </c>
      <c r="L53" s="1" t="s">
        <v>704</v>
      </c>
      <c r="M53" s="3">
        <v>50</v>
      </c>
      <c r="N53" s="3">
        <f>$R53/$S53</f>
        <v>50</v>
      </c>
      <c r="O53" s="3">
        <f>$N53*(1+$T53)</f>
        <v>50</v>
      </c>
      <c r="R53" s="9" t="s">
        <v>246</v>
      </c>
      <c r="S53" s="13">
        <v>1</v>
      </c>
      <c r="T53" s="14">
        <v>0</v>
      </c>
      <c r="U53" s="20">
        <f>ROUNDUP(O53*20,0)</f>
        <v>1000</v>
      </c>
      <c r="V53" s="16">
        <v>1</v>
      </c>
      <c r="W53" s="2">
        <v>1</v>
      </c>
      <c r="X53" s="1">
        <v>1</v>
      </c>
      <c r="Y53" s="2" t="s">
        <v>446</v>
      </c>
      <c r="Z53" s="1" t="s">
        <v>618</v>
      </c>
      <c r="AA53" s="1" t="s">
        <v>619</v>
      </c>
      <c r="AB53" s="1" t="s">
        <v>619</v>
      </c>
      <c r="AC53" s="1" t="s">
        <v>620</v>
      </c>
      <c r="AD53" s="1" t="s">
        <v>315</v>
      </c>
    </row>
    <row r="54" spans="1:30" x14ac:dyDescent="0.25">
      <c r="A54" s="1" t="s">
        <v>390</v>
      </c>
      <c r="B54" s="1" t="s">
        <v>516</v>
      </c>
      <c r="C54" s="2" t="s">
        <v>517</v>
      </c>
      <c r="D54" s="2" t="s">
        <v>515</v>
      </c>
      <c r="E54" s="2" t="s">
        <v>421</v>
      </c>
      <c r="F54" s="2" t="s">
        <v>481</v>
      </c>
      <c r="G54" s="2" t="s">
        <v>144</v>
      </c>
      <c r="H54" s="1" t="s">
        <v>141</v>
      </c>
      <c r="I54" s="18" t="s">
        <v>26</v>
      </c>
      <c r="J54" s="1" t="s">
        <v>143</v>
      </c>
      <c r="K54" s="1" t="s">
        <v>144</v>
      </c>
      <c r="L54" s="1" t="s">
        <v>142</v>
      </c>
      <c r="M54" s="2"/>
      <c r="N54" s="2"/>
      <c r="O54" s="2"/>
      <c r="P54" s="23">
        <v>5</v>
      </c>
      <c r="Q54" s="23">
        <v>500</v>
      </c>
      <c r="R54" s="9" t="s">
        <v>386</v>
      </c>
      <c r="S54" s="13">
        <v>1</v>
      </c>
      <c r="T54" s="14">
        <v>0</v>
      </c>
      <c r="V54" s="16">
        <v>1</v>
      </c>
      <c r="W54" s="2">
        <v>1</v>
      </c>
      <c r="X54" s="1">
        <v>1</v>
      </c>
      <c r="Y54" s="2" t="s">
        <v>446</v>
      </c>
      <c r="Z54" s="1" t="s">
        <v>621</v>
      </c>
      <c r="AA54" s="1" t="s">
        <v>622</v>
      </c>
      <c r="AB54" s="1" t="s">
        <v>622</v>
      </c>
      <c r="AC54" s="1" t="s">
        <v>623</v>
      </c>
      <c r="AD54" s="1" t="s">
        <v>316</v>
      </c>
    </row>
    <row r="55" spans="1:30" x14ac:dyDescent="0.25">
      <c r="A55" s="1" t="s">
        <v>390</v>
      </c>
      <c r="B55" s="1" t="s">
        <v>516</v>
      </c>
      <c r="C55" s="2" t="s">
        <v>517</v>
      </c>
      <c r="D55" s="2" t="s">
        <v>515</v>
      </c>
      <c r="E55" s="2" t="s">
        <v>148</v>
      </c>
      <c r="F55" s="2" t="s">
        <v>482</v>
      </c>
      <c r="G55" s="2" t="s">
        <v>148</v>
      </c>
      <c r="H55" s="1" t="s">
        <v>145</v>
      </c>
      <c r="I55" s="18" t="s">
        <v>1</v>
      </c>
      <c r="J55" s="1" t="s">
        <v>147</v>
      </c>
      <c r="K55" s="1" t="s">
        <v>148</v>
      </c>
      <c r="L55" s="1" t="s">
        <v>146</v>
      </c>
      <c r="M55" s="2"/>
      <c r="N55" s="2"/>
      <c r="O55" s="2"/>
      <c r="P55" s="23">
        <v>5</v>
      </c>
      <c r="Q55" s="23">
        <v>2000</v>
      </c>
      <c r="R55" s="9" t="s">
        <v>385</v>
      </c>
      <c r="S55" s="13">
        <v>1</v>
      </c>
      <c r="T55" s="14">
        <v>0</v>
      </c>
      <c r="V55" s="16">
        <v>1</v>
      </c>
      <c r="W55" s="2">
        <v>1</v>
      </c>
      <c r="X55" s="1">
        <v>1</v>
      </c>
      <c r="Y55" s="2" t="s">
        <v>446</v>
      </c>
      <c r="Z55" s="1" t="s">
        <v>624</v>
      </c>
      <c r="AA55" s="1" t="s">
        <v>625</v>
      </c>
      <c r="AB55" s="1" t="s">
        <v>626</v>
      </c>
      <c r="AC55" s="1" t="s">
        <v>317</v>
      </c>
      <c r="AD55" s="1" t="s">
        <v>318</v>
      </c>
    </row>
    <row r="56" spans="1:30" x14ac:dyDescent="0.25">
      <c r="A56" s="1" t="s">
        <v>390</v>
      </c>
      <c r="B56" s="1" t="s">
        <v>516</v>
      </c>
      <c r="C56" s="2" t="s">
        <v>517</v>
      </c>
      <c r="D56" s="2" t="s">
        <v>515</v>
      </c>
      <c r="E56" s="2" t="s">
        <v>152</v>
      </c>
      <c r="F56" s="2" t="s">
        <v>483</v>
      </c>
      <c r="G56" s="2" t="s">
        <v>152</v>
      </c>
      <c r="H56" s="1" t="s">
        <v>149</v>
      </c>
      <c r="I56" s="18" t="s">
        <v>1</v>
      </c>
      <c r="J56" s="1" t="s">
        <v>151</v>
      </c>
      <c r="K56" s="1" t="s">
        <v>152</v>
      </c>
      <c r="L56" s="1" t="s">
        <v>150</v>
      </c>
      <c r="M56" s="2"/>
      <c r="N56" s="2"/>
      <c r="O56" s="2"/>
      <c r="P56" s="23">
        <v>15</v>
      </c>
      <c r="Q56" s="23">
        <v>200</v>
      </c>
      <c r="R56" s="9" t="s">
        <v>388</v>
      </c>
      <c r="S56" s="13">
        <v>1</v>
      </c>
      <c r="T56" s="14">
        <v>0</v>
      </c>
      <c r="V56" s="16">
        <v>1</v>
      </c>
      <c r="W56" s="2">
        <v>1</v>
      </c>
      <c r="X56" s="1">
        <v>1</v>
      </c>
      <c r="Y56" s="2" t="s">
        <v>442</v>
      </c>
      <c r="Z56" s="1" t="s">
        <v>319</v>
      </c>
      <c r="AA56" s="1" t="s">
        <v>320</v>
      </c>
      <c r="AB56" s="1" t="s">
        <v>320</v>
      </c>
      <c r="AC56" s="1" t="s">
        <v>321</v>
      </c>
      <c r="AD56" s="1" t="s">
        <v>322</v>
      </c>
    </row>
    <row r="57" spans="1:30" x14ac:dyDescent="0.25">
      <c r="A57" s="1" t="s">
        <v>390</v>
      </c>
      <c r="B57" s="1" t="s">
        <v>516</v>
      </c>
      <c r="C57" s="2" t="s">
        <v>517</v>
      </c>
      <c r="D57" s="2" t="s">
        <v>515</v>
      </c>
      <c r="E57" s="2" t="s">
        <v>156</v>
      </c>
      <c r="F57" s="2" t="s">
        <v>484</v>
      </c>
      <c r="G57" s="2" t="s">
        <v>156</v>
      </c>
      <c r="H57" s="1" t="s">
        <v>153</v>
      </c>
      <c r="I57" s="18" t="s">
        <v>1</v>
      </c>
      <c r="J57" s="1" t="s">
        <v>155</v>
      </c>
      <c r="K57" s="1" t="s">
        <v>156</v>
      </c>
      <c r="L57" s="1" t="s">
        <v>154</v>
      </c>
      <c r="M57" s="2"/>
      <c r="N57" s="2"/>
      <c r="O57" s="2"/>
      <c r="P57" s="23">
        <v>20</v>
      </c>
      <c r="Q57" s="23">
        <v>200</v>
      </c>
      <c r="R57" s="9" t="s">
        <v>388</v>
      </c>
      <c r="S57" s="13">
        <v>1</v>
      </c>
      <c r="T57" s="14">
        <v>0</v>
      </c>
      <c r="V57" s="16">
        <v>1</v>
      </c>
      <c r="W57" s="2">
        <v>1</v>
      </c>
      <c r="X57" s="1">
        <v>1</v>
      </c>
      <c r="Y57" s="2" t="s">
        <v>442</v>
      </c>
      <c r="Z57" s="1" t="s">
        <v>627</v>
      </c>
      <c r="AA57" s="1" t="s">
        <v>628</v>
      </c>
      <c r="AB57" s="1" t="s">
        <v>628</v>
      </c>
      <c r="AC57" s="1" t="s">
        <v>629</v>
      </c>
      <c r="AD57" s="1" t="s">
        <v>323</v>
      </c>
    </row>
    <row r="58" spans="1:30" x14ac:dyDescent="0.25">
      <c r="A58" s="1" t="s">
        <v>390</v>
      </c>
      <c r="B58" s="1" t="s">
        <v>516</v>
      </c>
      <c r="C58" s="2" t="s">
        <v>517</v>
      </c>
      <c r="D58" s="2" t="s">
        <v>515</v>
      </c>
      <c r="E58" s="2" t="s">
        <v>160</v>
      </c>
      <c r="F58" s="2" t="s">
        <v>485</v>
      </c>
      <c r="G58" s="2" t="s">
        <v>160</v>
      </c>
      <c r="H58" s="1" t="s">
        <v>157</v>
      </c>
      <c r="I58" s="18" t="s">
        <v>1</v>
      </c>
      <c r="J58" s="1" t="s">
        <v>159</v>
      </c>
      <c r="K58" s="1" t="s">
        <v>160</v>
      </c>
      <c r="L58" s="1" t="s">
        <v>158</v>
      </c>
      <c r="M58" s="2"/>
      <c r="N58" s="2"/>
      <c r="O58" s="2"/>
      <c r="P58" s="23">
        <v>5</v>
      </c>
      <c r="Q58" s="23">
        <v>200</v>
      </c>
      <c r="R58" s="9" t="s">
        <v>388</v>
      </c>
      <c r="S58" s="13">
        <v>1</v>
      </c>
      <c r="T58" s="14">
        <v>0</v>
      </c>
      <c r="V58" s="16">
        <v>1</v>
      </c>
      <c r="W58" s="2">
        <v>1</v>
      </c>
      <c r="X58" s="1">
        <v>1</v>
      </c>
      <c r="Y58" s="2" t="s">
        <v>442</v>
      </c>
      <c r="Z58" s="1" t="s">
        <v>630</v>
      </c>
      <c r="AA58" s="1" t="s">
        <v>324</v>
      </c>
      <c r="AB58" s="1" t="s">
        <v>631</v>
      </c>
      <c r="AC58" s="1" t="s">
        <v>325</v>
      </c>
      <c r="AD58" s="1" t="s">
        <v>326</v>
      </c>
    </row>
    <row r="59" spans="1:30" x14ac:dyDescent="0.25">
      <c r="A59" s="1" t="s">
        <v>390</v>
      </c>
      <c r="B59" s="1" t="s">
        <v>516</v>
      </c>
      <c r="C59" s="2" t="s">
        <v>517</v>
      </c>
      <c r="D59" s="2" t="s">
        <v>515</v>
      </c>
      <c r="E59" s="2" t="s">
        <v>164</v>
      </c>
      <c r="F59" s="2" t="s">
        <v>486</v>
      </c>
      <c r="G59" s="2" t="s">
        <v>164</v>
      </c>
      <c r="H59" s="1" t="s">
        <v>161</v>
      </c>
      <c r="I59" s="18" t="s">
        <v>1</v>
      </c>
      <c r="J59" s="1" t="s">
        <v>163</v>
      </c>
      <c r="K59" s="1" t="s">
        <v>164</v>
      </c>
      <c r="L59" s="1" t="s">
        <v>162</v>
      </c>
      <c r="M59" s="2"/>
      <c r="N59" s="2"/>
      <c r="O59" s="2"/>
      <c r="P59" s="23">
        <v>10</v>
      </c>
      <c r="Q59" s="23">
        <v>200</v>
      </c>
      <c r="R59" s="9" t="s">
        <v>388</v>
      </c>
      <c r="S59" s="13">
        <v>1</v>
      </c>
      <c r="T59" s="14">
        <v>0</v>
      </c>
      <c r="V59" s="16">
        <v>1</v>
      </c>
      <c r="W59" s="2">
        <v>1</v>
      </c>
      <c r="X59" s="1">
        <v>1</v>
      </c>
      <c r="Y59" s="2" t="s">
        <v>445</v>
      </c>
      <c r="Z59" s="1" t="s">
        <v>632</v>
      </c>
      <c r="AA59" s="1" t="s">
        <v>633</v>
      </c>
      <c r="AB59" s="1" t="s">
        <v>633</v>
      </c>
      <c r="AC59" s="1" t="s">
        <v>634</v>
      </c>
      <c r="AD59" s="1" t="s">
        <v>327</v>
      </c>
    </row>
    <row r="60" spans="1:30" x14ac:dyDescent="0.25">
      <c r="A60" s="1" t="s">
        <v>390</v>
      </c>
      <c r="B60" s="1" t="s">
        <v>516</v>
      </c>
      <c r="C60" s="2" t="s">
        <v>517</v>
      </c>
      <c r="D60" s="2" t="s">
        <v>515</v>
      </c>
      <c r="E60" s="2" t="s">
        <v>415</v>
      </c>
      <c r="F60" s="2" t="s">
        <v>487</v>
      </c>
      <c r="G60" s="2" t="s">
        <v>168</v>
      </c>
      <c r="H60" s="1" t="s">
        <v>165</v>
      </c>
      <c r="I60" s="18" t="s">
        <v>1</v>
      </c>
      <c r="J60" s="1" t="s">
        <v>167</v>
      </c>
      <c r="K60" s="1" t="s">
        <v>168</v>
      </c>
      <c r="L60" s="1" t="s">
        <v>166</v>
      </c>
      <c r="M60" s="2"/>
      <c r="N60" s="2"/>
      <c r="O60" s="2"/>
      <c r="P60" s="23">
        <v>25</v>
      </c>
      <c r="Q60" s="23">
        <v>2000</v>
      </c>
      <c r="R60" s="9" t="s">
        <v>385</v>
      </c>
      <c r="S60" s="13">
        <v>1</v>
      </c>
      <c r="T60" s="14">
        <v>0</v>
      </c>
      <c r="V60" s="16">
        <v>1</v>
      </c>
      <c r="W60" s="2">
        <v>1</v>
      </c>
      <c r="X60" s="1">
        <v>1</v>
      </c>
      <c r="Y60" s="2" t="s">
        <v>443</v>
      </c>
      <c r="Z60" s="1" t="s">
        <v>635</v>
      </c>
      <c r="AA60" s="1" t="s">
        <v>636</v>
      </c>
      <c r="AB60" s="1" t="s">
        <v>636</v>
      </c>
      <c r="AC60" s="1" t="s">
        <v>637</v>
      </c>
      <c r="AD60" s="1" t="s">
        <v>328</v>
      </c>
    </row>
    <row r="61" spans="1:30" x14ac:dyDescent="0.25">
      <c r="A61" s="1" t="s">
        <v>390</v>
      </c>
      <c r="B61" s="1" t="s">
        <v>516</v>
      </c>
      <c r="C61" s="2" t="s">
        <v>517</v>
      </c>
      <c r="D61" s="2" t="s">
        <v>515</v>
      </c>
      <c r="E61" s="2" t="s">
        <v>429</v>
      </c>
      <c r="F61" s="2" t="s">
        <v>488</v>
      </c>
      <c r="G61" s="2" t="s">
        <v>429</v>
      </c>
      <c r="H61" s="1" t="s">
        <v>426</v>
      </c>
      <c r="I61" s="18" t="s">
        <v>1</v>
      </c>
      <c r="J61" s="1" t="s">
        <v>428</v>
      </c>
      <c r="K61" s="1" t="s">
        <v>429</v>
      </c>
      <c r="L61" s="1" t="s">
        <v>427</v>
      </c>
      <c r="M61" s="2"/>
      <c r="N61" s="2"/>
      <c r="O61" s="2"/>
      <c r="P61" s="23">
        <v>20</v>
      </c>
      <c r="Q61" s="23">
        <v>250</v>
      </c>
      <c r="R61" s="9" t="s">
        <v>387</v>
      </c>
      <c r="S61" s="13">
        <v>1</v>
      </c>
      <c r="T61" s="14">
        <v>0</v>
      </c>
      <c r="V61" s="16">
        <v>1</v>
      </c>
      <c r="W61" s="2">
        <v>1</v>
      </c>
      <c r="X61" s="1">
        <v>1</v>
      </c>
      <c r="Y61" s="2" t="s">
        <v>442</v>
      </c>
      <c r="Z61" s="1" t="s">
        <v>638</v>
      </c>
      <c r="AA61" s="1" t="s">
        <v>639</v>
      </c>
      <c r="AB61" s="1" t="s">
        <v>639</v>
      </c>
      <c r="AC61" s="1" t="s">
        <v>640</v>
      </c>
      <c r="AD61" s="1" t="s">
        <v>430</v>
      </c>
    </row>
    <row r="62" spans="1:30" x14ac:dyDescent="0.25">
      <c r="A62" s="1" t="s">
        <v>390</v>
      </c>
      <c r="B62" s="1" t="s">
        <v>516</v>
      </c>
      <c r="C62" s="2" t="s">
        <v>517</v>
      </c>
      <c r="D62" s="2" t="s">
        <v>515</v>
      </c>
      <c r="E62" s="2" t="s">
        <v>170</v>
      </c>
      <c r="F62" s="2" t="s">
        <v>489</v>
      </c>
      <c r="G62" s="2" t="s">
        <v>170</v>
      </c>
      <c r="H62" s="1" t="s">
        <v>171</v>
      </c>
      <c r="I62" s="18" t="s">
        <v>1</v>
      </c>
      <c r="J62" s="1" t="s">
        <v>169</v>
      </c>
      <c r="K62" s="1" t="s">
        <v>170</v>
      </c>
      <c r="L62" s="1" t="s">
        <v>690</v>
      </c>
      <c r="M62" s="3">
        <v>100</v>
      </c>
      <c r="N62" s="3">
        <f t="shared" ref="N62:N68" si="0">$R62/$S62</f>
        <v>100</v>
      </c>
      <c r="O62" s="3">
        <f t="shared" ref="O62:O68" si="1">$N62*(1+$T62)</f>
        <v>100</v>
      </c>
      <c r="R62" s="9" t="s">
        <v>247</v>
      </c>
      <c r="S62" s="13">
        <v>1</v>
      </c>
      <c r="T62" s="14">
        <v>0</v>
      </c>
      <c r="U62" s="20">
        <f t="shared" ref="U62:U68" si="2">ROUNDUP(O62*20,0)</f>
        <v>2000</v>
      </c>
      <c r="V62" s="16">
        <v>1</v>
      </c>
      <c r="W62" s="2">
        <v>1</v>
      </c>
      <c r="X62" s="1">
        <v>1</v>
      </c>
      <c r="Y62" s="2" t="s">
        <v>444</v>
      </c>
      <c r="Z62" s="1" t="s">
        <v>641</v>
      </c>
      <c r="AA62" s="1" t="s">
        <v>642</v>
      </c>
      <c r="AB62" s="1" t="s">
        <v>642</v>
      </c>
      <c r="AC62" s="1" t="s">
        <v>643</v>
      </c>
      <c r="AD62" s="1" t="s">
        <v>329</v>
      </c>
    </row>
    <row r="63" spans="1:30" x14ac:dyDescent="0.25">
      <c r="A63" s="1" t="s">
        <v>390</v>
      </c>
      <c r="B63" s="1" t="s">
        <v>516</v>
      </c>
      <c r="C63" s="2" t="s">
        <v>517</v>
      </c>
      <c r="D63" s="2" t="s">
        <v>515</v>
      </c>
      <c r="E63" s="2" t="s">
        <v>170</v>
      </c>
      <c r="F63" s="2" t="s">
        <v>489</v>
      </c>
      <c r="G63" s="2" t="s">
        <v>170</v>
      </c>
      <c r="H63" s="1" t="s">
        <v>172</v>
      </c>
      <c r="I63" s="18" t="s">
        <v>1</v>
      </c>
      <c r="J63" s="1" t="s">
        <v>169</v>
      </c>
      <c r="K63" s="1" t="s">
        <v>170</v>
      </c>
      <c r="L63" s="1" t="s">
        <v>691</v>
      </c>
      <c r="M63" s="3">
        <v>25</v>
      </c>
      <c r="N63" s="3">
        <f t="shared" si="0"/>
        <v>25</v>
      </c>
      <c r="O63" s="3">
        <f t="shared" si="1"/>
        <v>25</v>
      </c>
      <c r="R63" s="9" t="s">
        <v>245</v>
      </c>
      <c r="S63" s="13">
        <v>1</v>
      </c>
      <c r="T63" s="14">
        <v>0</v>
      </c>
      <c r="U63" s="20">
        <f t="shared" si="2"/>
        <v>500</v>
      </c>
      <c r="V63" s="16">
        <v>1</v>
      </c>
      <c r="W63" s="2">
        <v>1</v>
      </c>
      <c r="X63" s="1">
        <v>1</v>
      </c>
      <c r="Y63" s="2" t="s">
        <v>444</v>
      </c>
      <c r="Z63" s="1" t="s">
        <v>641</v>
      </c>
      <c r="AA63" s="1" t="s">
        <v>642</v>
      </c>
      <c r="AB63" s="1" t="s">
        <v>642</v>
      </c>
      <c r="AC63" s="1" t="s">
        <v>643</v>
      </c>
      <c r="AD63" s="1" t="s">
        <v>329</v>
      </c>
    </row>
    <row r="64" spans="1:30" x14ac:dyDescent="0.25">
      <c r="A64" s="1" t="s">
        <v>390</v>
      </c>
      <c r="B64" s="1" t="s">
        <v>516</v>
      </c>
      <c r="C64" s="2" t="s">
        <v>517</v>
      </c>
      <c r="D64" s="2" t="s">
        <v>515</v>
      </c>
      <c r="E64" s="2" t="s">
        <v>170</v>
      </c>
      <c r="F64" s="2" t="s">
        <v>489</v>
      </c>
      <c r="G64" s="2" t="s">
        <v>170</v>
      </c>
      <c r="H64" s="1" t="s">
        <v>173</v>
      </c>
      <c r="I64" s="18" t="s">
        <v>1</v>
      </c>
      <c r="J64" s="1" t="s">
        <v>169</v>
      </c>
      <c r="K64" s="1" t="s">
        <v>170</v>
      </c>
      <c r="L64" s="1" t="s">
        <v>692</v>
      </c>
      <c r="M64" s="3">
        <v>50</v>
      </c>
      <c r="N64" s="3">
        <f t="shared" si="0"/>
        <v>50</v>
      </c>
      <c r="O64" s="3">
        <f t="shared" si="1"/>
        <v>50</v>
      </c>
      <c r="R64" s="9" t="s">
        <v>246</v>
      </c>
      <c r="S64" s="13">
        <v>1</v>
      </c>
      <c r="T64" s="14">
        <v>0</v>
      </c>
      <c r="U64" s="20">
        <f t="shared" si="2"/>
        <v>1000</v>
      </c>
      <c r="V64" s="16">
        <v>1</v>
      </c>
      <c r="W64" s="2">
        <v>1</v>
      </c>
      <c r="X64" s="1">
        <v>1</v>
      </c>
      <c r="Y64" s="2" t="s">
        <v>444</v>
      </c>
      <c r="Z64" s="1" t="s">
        <v>641</v>
      </c>
      <c r="AA64" s="1" t="s">
        <v>642</v>
      </c>
      <c r="AB64" s="1" t="s">
        <v>642</v>
      </c>
      <c r="AC64" s="1" t="s">
        <v>643</v>
      </c>
      <c r="AD64" s="1" t="s">
        <v>329</v>
      </c>
    </row>
    <row r="65" spans="1:30" x14ac:dyDescent="0.25">
      <c r="A65" s="1" t="s">
        <v>390</v>
      </c>
      <c r="B65" s="1" t="s">
        <v>516</v>
      </c>
      <c r="C65" s="2" t="s">
        <v>517</v>
      </c>
      <c r="D65" s="2" t="s">
        <v>515</v>
      </c>
      <c r="E65" s="2" t="s">
        <v>175</v>
      </c>
      <c r="F65" s="2" t="s">
        <v>490</v>
      </c>
      <c r="G65" s="2" t="s">
        <v>175</v>
      </c>
      <c r="H65" s="1" t="s">
        <v>708</v>
      </c>
      <c r="I65" s="18" t="s">
        <v>1</v>
      </c>
      <c r="J65" s="1" t="s">
        <v>174</v>
      </c>
      <c r="K65" s="1" t="s">
        <v>175</v>
      </c>
      <c r="L65" s="1" t="s">
        <v>689</v>
      </c>
      <c r="M65" s="3">
        <v>50</v>
      </c>
      <c r="N65" s="3">
        <f t="shared" si="0"/>
        <v>50</v>
      </c>
      <c r="O65" s="3">
        <f t="shared" si="1"/>
        <v>50</v>
      </c>
      <c r="R65" s="9" t="s">
        <v>246</v>
      </c>
      <c r="S65" s="13">
        <v>1</v>
      </c>
      <c r="T65" s="14">
        <v>0</v>
      </c>
      <c r="U65" s="20">
        <f t="shared" si="2"/>
        <v>1000</v>
      </c>
      <c r="V65" s="16">
        <v>1</v>
      </c>
      <c r="W65" s="2">
        <v>1</v>
      </c>
      <c r="X65" s="1">
        <v>1</v>
      </c>
      <c r="Y65" s="2" t="s">
        <v>443</v>
      </c>
      <c r="Z65" s="1" t="s">
        <v>330</v>
      </c>
      <c r="AA65" s="1" t="s">
        <v>331</v>
      </c>
      <c r="AB65" s="1" t="s">
        <v>332</v>
      </c>
      <c r="AC65" s="1" t="s">
        <v>333</v>
      </c>
      <c r="AD65" s="1" t="s">
        <v>334</v>
      </c>
    </row>
    <row r="66" spans="1:30" x14ac:dyDescent="0.25">
      <c r="A66" s="1" t="s">
        <v>390</v>
      </c>
      <c r="B66" s="1" t="s">
        <v>516</v>
      </c>
      <c r="C66" s="2" t="s">
        <v>517</v>
      </c>
      <c r="D66" s="2" t="s">
        <v>515</v>
      </c>
      <c r="E66" s="2" t="s">
        <v>175</v>
      </c>
      <c r="F66" s="2" t="s">
        <v>490</v>
      </c>
      <c r="G66" s="2" t="s">
        <v>175</v>
      </c>
      <c r="H66" s="1" t="s">
        <v>709</v>
      </c>
      <c r="I66" s="18" t="s">
        <v>1</v>
      </c>
      <c r="J66" s="1" t="s">
        <v>174</v>
      </c>
      <c r="K66" s="1" t="s">
        <v>175</v>
      </c>
      <c r="L66" s="1" t="s">
        <v>705</v>
      </c>
      <c r="M66" s="3">
        <v>100</v>
      </c>
      <c r="N66" s="3">
        <f t="shared" si="0"/>
        <v>100</v>
      </c>
      <c r="O66" s="3">
        <f t="shared" si="1"/>
        <v>100</v>
      </c>
      <c r="R66" s="9" t="s">
        <v>247</v>
      </c>
      <c r="S66" s="13">
        <v>1</v>
      </c>
      <c r="T66" s="14">
        <v>0</v>
      </c>
      <c r="U66" s="20">
        <f t="shared" si="2"/>
        <v>2000</v>
      </c>
      <c r="V66" s="16">
        <v>1</v>
      </c>
      <c r="W66" s="2">
        <v>1</v>
      </c>
      <c r="X66" s="1">
        <v>1</v>
      </c>
      <c r="Y66" s="2" t="s">
        <v>443</v>
      </c>
      <c r="Z66" s="1" t="s">
        <v>330</v>
      </c>
      <c r="AA66" s="1" t="s">
        <v>331</v>
      </c>
      <c r="AB66" s="1" t="s">
        <v>332</v>
      </c>
      <c r="AC66" s="1" t="s">
        <v>333</v>
      </c>
      <c r="AD66" s="1" t="s">
        <v>334</v>
      </c>
    </row>
    <row r="67" spans="1:30" x14ac:dyDescent="0.25">
      <c r="A67" s="1" t="s">
        <v>390</v>
      </c>
      <c r="B67" s="1" t="s">
        <v>516</v>
      </c>
      <c r="C67" s="2" t="s">
        <v>517</v>
      </c>
      <c r="D67" s="2" t="s">
        <v>515</v>
      </c>
      <c r="E67" s="2" t="s">
        <v>175</v>
      </c>
      <c r="F67" s="2" t="s">
        <v>490</v>
      </c>
      <c r="G67" s="2" t="s">
        <v>175</v>
      </c>
      <c r="H67" s="1" t="s">
        <v>710</v>
      </c>
      <c r="I67" s="18" t="s">
        <v>1</v>
      </c>
      <c r="J67" s="1" t="s">
        <v>174</v>
      </c>
      <c r="K67" s="1" t="s">
        <v>175</v>
      </c>
      <c r="L67" s="1" t="s">
        <v>706</v>
      </c>
      <c r="M67" s="3">
        <v>250</v>
      </c>
      <c r="N67" s="3">
        <f t="shared" si="0"/>
        <v>250</v>
      </c>
      <c r="O67" s="3">
        <f t="shared" si="1"/>
        <v>250</v>
      </c>
      <c r="R67" s="9" t="s">
        <v>253</v>
      </c>
      <c r="S67" s="13">
        <v>1</v>
      </c>
      <c r="T67" s="14">
        <v>0</v>
      </c>
      <c r="U67" s="20">
        <f t="shared" si="2"/>
        <v>5000</v>
      </c>
      <c r="V67" s="16">
        <v>1</v>
      </c>
      <c r="W67" s="2">
        <v>1</v>
      </c>
      <c r="X67" s="1">
        <v>1</v>
      </c>
      <c r="Y67" s="2" t="s">
        <v>443</v>
      </c>
      <c r="Z67" s="1" t="s">
        <v>330</v>
      </c>
      <c r="AA67" s="1" t="s">
        <v>331</v>
      </c>
      <c r="AB67" s="1" t="s">
        <v>332</v>
      </c>
      <c r="AC67" s="1" t="s">
        <v>333</v>
      </c>
      <c r="AD67" s="1" t="s">
        <v>334</v>
      </c>
    </row>
    <row r="68" spans="1:30" x14ac:dyDescent="0.25">
      <c r="A68" s="1" t="s">
        <v>390</v>
      </c>
      <c r="B68" s="1" t="s">
        <v>516</v>
      </c>
      <c r="C68" s="2" t="s">
        <v>517</v>
      </c>
      <c r="D68" s="2" t="s">
        <v>515</v>
      </c>
      <c r="E68" s="2" t="s">
        <v>175</v>
      </c>
      <c r="F68" s="2" t="s">
        <v>490</v>
      </c>
      <c r="G68" s="2" t="s">
        <v>175</v>
      </c>
      <c r="H68" s="1" t="s">
        <v>711</v>
      </c>
      <c r="I68" s="18" t="s">
        <v>1</v>
      </c>
      <c r="J68" s="1" t="s">
        <v>174</v>
      </c>
      <c r="K68" s="1" t="s">
        <v>175</v>
      </c>
      <c r="L68" s="1" t="s">
        <v>707</v>
      </c>
      <c r="M68" s="3">
        <v>500</v>
      </c>
      <c r="N68" s="3">
        <f t="shared" si="0"/>
        <v>500</v>
      </c>
      <c r="O68" s="3">
        <f t="shared" si="1"/>
        <v>500</v>
      </c>
      <c r="R68" s="9" t="s">
        <v>254</v>
      </c>
      <c r="S68" s="13">
        <v>1</v>
      </c>
      <c r="T68" s="14">
        <v>0</v>
      </c>
      <c r="U68" s="20">
        <f t="shared" si="2"/>
        <v>10000</v>
      </c>
      <c r="V68" s="16">
        <v>1</v>
      </c>
      <c r="W68" s="2">
        <v>1</v>
      </c>
      <c r="X68" s="1">
        <v>1</v>
      </c>
      <c r="Y68" s="2" t="s">
        <v>443</v>
      </c>
      <c r="Z68" s="1" t="s">
        <v>330</v>
      </c>
      <c r="AA68" s="1" t="s">
        <v>331</v>
      </c>
      <c r="AB68" s="1" t="s">
        <v>332</v>
      </c>
      <c r="AC68" s="1" t="s">
        <v>333</v>
      </c>
      <c r="AD68" s="1" t="s">
        <v>334</v>
      </c>
    </row>
    <row r="69" spans="1:30" x14ac:dyDescent="0.25">
      <c r="A69" s="1" t="s">
        <v>390</v>
      </c>
      <c r="B69" s="1" t="s">
        <v>516</v>
      </c>
      <c r="C69" s="2" t="s">
        <v>517</v>
      </c>
      <c r="D69" s="2" t="s">
        <v>515</v>
      </c>
      <c r="E69" s="2" t="s">
        <v>336</v>
      </c>
      <c r="F69" s="2" t="s">
        <v>491</v>
      </c>
      <c r="G69" s="2" t="s">
        <v>336</v>
      </c>
      <c r="H69" s="1" t="s">
        <v>176</v>
      </c>
      <c r="I69" s="18" t="s">
        <v>1</v>
      </c>
      <c r="J69" s="1" t="s">
        <v>177</v>
      </c>
      <c r="K69" s="1" t="s">
        <v>336</v>
      </c>
      <c r="L69" s="1" t="s">
        <v>335</v>
      </c>
      <c r="M69" s="2"/>
      <c r="N69" s="2"/>
      <c r="O69" s="2"/>
      <c r="P69" s="23">
        <v>5</v>
      </c>
      <c r="Q69" s="23">
        <v>100</v>
      </c>
      <c r="R69" s="9" t="s">
        <v>388</v>
      </c>
      <c r="S69" s="13">
        <v>1</v>
      </c>
      <c r="T69" s="14">
        <v>0</v>
      </c>
      <c r="V69" s="16">
        <v>1</v>
      </c>
      <c r="W69" s="2">
        <v>1</v>
      </c>
      <c r="X69" s="1">
        <v>1</v>
      </c>
      <c r="Y69" s="2" t="s">
        <v>442</v>
      </c>
      <c r="Z69" s="1" t="s">
        <v>644</v>
      </c>
      <c r="AA69" s="1" t="s">
        <v>645</v>
      </c>
      <c r="AB69" s="1" t="s">
        <v>645</v>
      </c>
      <c r="AC69" s="1" t="s">
        <v>646</v>
      </c>
      <c r="AD69" s="1" t="s">
        <v>337</v>
      </c>
    </row>
    <row r="70" spans="1:30" x14ac:dyDescent="0.25">
      <c r="A70" s="1" t="s">
        <v>390</v>
      </c>
      <c r="B70" s="1" t="s">
        <v>516</v>
      </c>
      <c r="C70" s="2" t="s">
        <v>517</v>
      </c>
      <c r="D70" s="2" t="s">
        <v>515</v>
      </c>
      <c r="E70" s="2" t="s">
        <v>181</v>
      </c>
      <c r="F70" s="2" t="s">
        <v>492</v>
      </c>
      <c r="G70" s="2" t="s">
        <v>181</v>
      </c>
      <c r="H70" s="1" t="s">
        <v>178</v>
      </c>
      <c r="I70" s="18" t="s">
        <v>1</v>
      </c>
      <c r="J70" s="1" t="s">
        <v>180</v>
      </c>
      <c r="K70" s="1" t="s">
        <v>181</v>
      </c>
      <c r="L70" s="1" t="s">
        <v>179</v>
      </c>
      <c r="M70" s="2"/>
      <c r="N70" s="2"/>
      <c r="O70" s="2"/>
      <c r="P70" s="23">
        <v>10</v>
      </c>
      <c r="Q70" s="23">
        <v>250</v>
      </c>
      <c r="R70" s="9" t="s">
        <v>387</v>
      </c>
      <c r="S70" s="13">
        <v>1</v>
      </c>
      <c r="T70" s="14">
        <v>0</v>
      </c>
      <c r="V70" s="16">
        <v>1</v>
      </c>
      <c r="W70" s="2">
        <v>1</v>
      </c>
      <c r="X70" s="1">
        <v>1</v>
      </c>
      <c r="Y70" s="2" t="s">
        <v>445</v>
      </c>
      <c r="Z70" s="1" t="s">
        <v>647</v>
      </c>
      <c r="AA70" s="1" t="s">
        <v>648</v>
      </c>
      <c r="AB70" s="1" t="s">
        <v>648</v>
      </c>
      <c r="AC70" s="1" t="s">
        <v>338</v>
      </c>
      <c r="AD70" s="1" t="s">
        <v>339</v>
      </c>
    </row>
    <row r="71" spans="1:30" x14ac:dyDescent="0.25">
      <c r="A71" s="1" t="s">
        <v>390</v>
      </c>
      <c r="B71" s="1" t="s">
        <v>516</v>
      </c>
      <c r="C71" s="2" t="s">
        <v>517</v>
      </c>
      <c r="D71" s="2" t="s">
        <v>515</v>
      </c>
      <c r="E71" s="2" t="s">
        <v>422</v>
      </c>
      <c r="F71" s="2" t="s">
        <v>493</v>
      </c>
      <c r="G71" s="2" t="s">
        <v>341</v>
      </c>
      <c r="H71" s="1" t="s">
        <v>182</v>
      </c>
      <c r="I71" s="18" t="s">
        <v>1</v>
      </c>
      <c r="J71" s="1" t="s">
        <v>183</v>
      </c>
      <c r="K71" s="1" t="s">
        <v>341</v>
      </c>
      <c r="L71" s="1" t="s">
        <v>340</v>
      </c>
      <c r="M71" s="2"/>
      <c r="N71" s="2"/>
      <c r="O71" s="2"/>
      <c r="P71" s="23">
        <v>5</v>
      </c>
      <c r="Q71" s="23">
        <v>500</v>
      </c>
      <c r="R71" s="9" t="s">
        <v>386</v>
      </c>
      <c r="S71" s="13">
        <v>1</v>
      </c>
      <c r="T71" s="14">
        <v>0</v>
      </c>
      <c r="V71" s="16">
        <v>1</v>
      </c>
      <c r="W71" s="2">
        <v>1</v>
      </c>
      <c r="X71" s="1">
        <v>1</v>
      </c>
      <c r="Y71" s="2" t="s">
        <v>441</v>
      </c>
      <c r="Z71" s="1" t="s">
        <v>649</v>
      </c>
      <c r="AA71" s="1" t="s">
        <v>342</v>
      </c>
      <c r="AB71" s="1" t="s">
        <v>650</v>
      </c>
      <c r="AC71" s="1" t="s">
        <v>651</v>
      </c>
      <c r="AD71" s="1" t="s">
        <v>343</v>
      </c>
    </row>
    <row r="72" spans="1:30" x14ac:dyDescent="0.25">
      <c r="A72" s="1" t="s">
        <v>390</v>
      </c>
      <c r="B72" s="1" t="s">
        <v>516</v>
      </c>
      <c r="C72" s="2" t="s">
        <v>517</v>
      </c>
      <c r="D72" s="2" t="s">
        <v>515</v>
      </c>
      <c r="E72" s="2" t="s">
        <v>186</v>
      </c>
      <c r="F72" s="2" t="s">
        <v>494</v>
      </c>
      <c r="G72" s="2" t="s">
        <v>186</v>
      </c>
      <c r="H72" s="1" t="s">
        <v>184</v>
      </c>
      <c r="I72" s="18" t="s">
        <v>1</v>
      </c>
      <c r="J72" s="1" t="s">
        <v>185</v>
      </c>
      <c r="K72" s="1" t="s">
        <v>186</v>
      </c>
      <c r="L72" s="1" t="s">
        <v>520</v>
      </c>
      <c r="M72" s="2"/>
      <c r="N72" s="2"/>
      <c r="O72" s="2"/>
      <c r="P72" s="23">
        <v>5</v>
      </c>
      <c r="Q72" s="23">
        <v>500</v>
      </c>
      <c r="R72" s="9" t="s">
        <v>386</v>
      </c>
      <c r="S72" s="13">
        <v>1</v>
      </c>
      <c r="T72" s="14">
        <v>0</v>
      </c>
      <c r="V72" s="16">
        <v>1</v>
      </c>
      <c r="W72" s="2">
        <v>1</v>
      </c>
      <c r="X72" s="1">
        <v>1</v>
      </c>
      <c r="Y72" s="2" t="s">
        <v>442</v>
      </c>
      <c r="Z72" s="1" t="s">
        <v>652</v>
      </c>
      <c r="AA72" s="1" t="s">
        <v>653</v>
      </c>
      <c r="AB72" s="1" t="s">
        <v>654</v>
      </c>
      <c r="AC72" s="1" t="s">
        <v>655</v>
      </c>
      <c r="AD72" s="1" t="s">
        <v>344</v>
      </c>
    </row>
    <row r="73" spans="1:30" x14ac:dyDescent="0.25">
      <c r="A73" s="1" t="s">
        <v>390</v>
      </c>
      <c r="B73" s="1" t="s">
        <v>516</v>
      </c>
      <c r="C73" s="2" t="s">
        <v>517</v>
      </c>
      <c r="D73" s="2" t="s">
        <v>515</v>
      </c>
      <c r="E73" s="2" t="s">
        <v>190</v>
      </c>
      <c r="F73" s="2" t="s">
        <v>495</v>
      </c>
      <c r="G73" s="2" t="s">
        <v>190</v>
      </c>
      <c r="H73" s="1" t="s">
        <v>187</v>
      </c>
      <c r="I73" s="18" t="s">
        <v>1</v>
      </c>
      <c r="J73" s="1" t="s">
        <v>189</v>
      </c>
      <c r="K73" s="1" t="s">
        <v>190</v>
      </c>
      <c r="L73" s="1" t="s">
        <v>188</v>
      </c>
      <c r="M73" s="2"/>
      <c r="N73" s="2"/>
      <c r="O73" s="2"/>
      <c r="P73" s="23">
        <v>25</v>
      </c>
      <c r="Q73" s="23">
        <v>500</v>
      </c>
      <c r="R73" s="9" t="s">
        <v>386</v>
      </c>
      <c r="S73" s="13">
        <v>1</v>
      </c>
      <c r="T73" s="14">
        <v>0</v>
      </c>
      <c r="V73" s="16">
        <v>1</v>
      </c>
      <c r="W73" s="2">
        <v>1</v>
      </c>
      <c r="X73" s="1">
        <v>1</v>
      </c>
      <c r="Y73" s="2" t="s">
        <v>441</v>
      </c>
      <c r="Z73" s="1" t="s">
        <v>656</v>
      </c>
      <c r="AA73" s="1" t="s">
        <v>657</v>
      </c>
      <c r="AB73" s="1" t="s">
        <v>658</v>
      </c>
      <c r="AC73" s="1" t="s">
        <v>659</v>
      </c>
      <c r="AD73" s="1" t="s">
        <v>345</v>
      </c>
    </row>
    <row r="74" spans="1:30" x14ac:dyDescent="0.25">
      <c r="A74" s="1" t="s">
        <v>390</v>
      </c>
      <c r="B74" s="1" t="s">
        <v>516</v>
      </c>
      <c r="C74" s="2" t="s">
        <v>517</v>
      </c>
      <c r="D74" s="2" t="s">
        <v>515</v>
      </c>
      <c r="E74" s="2" t="s">
        <v>419</v>
      </c>
      <c r="F74" s="2" t="s">
        <v>496</v>
      </c>
      <c r="G74" s="2" t="s">
        <v>347</v>
      </c>
      <c r="H74" s="1" t="s">
        <v>191</v>
      </c>
      <c r="I74" s="18" t="s">
        <v>1</v>
      </c>
      <c r="J74" s="1" t="s">
        <v>192</v>
      </c>
      <c r="K74" s="1" t="s">
        <v>347</v>
      </c>
      <c r="L74" s="1" t="s">
        <v>346</v>
      </c>
      <c r="M74" s="2"/>
      <c r="N74" s="2"/>
      <c r="O74" s="2"/>
      <c r="P74" s="23">
        <v>25</v>
      </c>
      <c r="Q74" s="23">
        <v>500</v>
      </c>
      <c r="R74" s="9" t="s">
        <v>386</v>
      </c>
      <c r="S74" s="13">
        <v>1</v>
      </c>
      <c r="T74" s="14">
        <v>0</v>
      </c>
      <c r="V74" s="16">
        <v>1</v>
      </c>
      <c r="W74" s="2">
        <v>1</v>
      </c>
      <c r="X74" s="1">
        <v>1</v>
      </c>
      <c r="Y74" s="2" t="s">
        <v>442</v>
      </c>
      <c r="Z74" s="1" t="s">
        <v>660</v>
      </c>
      <c r="AA74" s="1" t="s">
        <v>661</v>
      </c>
      <c r="AB74" s="1" t="s">
        <v>661</v>
      </c>
      <c r="AC74" s="1" t="s">
        <v>348</v>
      </c>
      <c r="AD74" s="1" t="s">
        <v>349</v>
      </c>
    </row>
    <row r="75" spans="1:30" x14ac:dyDescent="0.25">
      <c r="A75" s="1" t="s">
        <v>390</v>
      </c>
      <c r="B75" s="1" t="s">
        <v>516</v>
      </c>
      <c r="C75" s="2" t="s">
        <v>517</v>
      </c>
      <c r="D75" s="2" t="s">
        <v>515</v>
      </c>
      <c r="E75" s="2" t="s">
        <v>196</v>
      </c>
      <c r="F75" s="2" t="s">
        <v>497</v>
      </c>
      <c r="G75" s="2" t="s">
        <v>196</v>
      </c>
      <c r="H75" s="1" t="s">
        <v>193</v>
      </c>
      <c r="I75" s="18" t="s">
        <v>1</v>
      </c>
      <c r="J75" s="1" t="s">
        <v>195</v>
      </c>
      <c r="K75" s="1" t="s">
        <v>196</v>
      </c>
      <c r="L75" s="1" t="s">
        <v>194</v>
      </c>
      <c r="M75" s="2"/>
      <c r="N75" s="2"/>
      <c r="O75" s="2"/>
      <c r="P75" s="23">
        <v>1</v>
      </c>
      <c r="Q75" s="23">
        <v>2000</v>
      </c>
      <c r="R75" s="9" t="s">
        <v>385</v>
      </c>
      <c r="S75" s="13">
        <v>1</v>
      </c>
      <c r="T75" s="14">
        <v>0</v>
      </c>
      <c r="V75" s="16">
        <v>1</v>
      </c>
      <c r="W75" s="2">
        <v>1</v>
      </c>
      <c r="X75" s="1">
        <v>1</v>
      </c>
      <c r="Y75" s="2" t="s">
        <v>446</v>
      </c>
      <c r="Z75" s="1" t="s">
        <v>350</v>
      </c>
      <c r="AA75" s="1" t="s">
        <v>351</v>
      </c>
      <c r="AB75" s="1" t="s">
        <v>352</v>
      </c>
      <c r="AC75" s="1" t="s">
        <v>353</v>
      </c>
      <c r="AD75" s="1" t="s">
        <v>354</v>
      </c>
    </row>
    <row r="76" spans="1:30" x14ac:dyDescent="0.25">
      <c r="A76" s="1" t="s">
        <v>390</v>
      </c>
      <c r="B76" s="1" t="s">
        <v>516</v>
      </c>
      <c r="C76" s="2" t="s">
        <v>517</v>
      </c>
      <c r="D76" s="2" t="s">
        <v>515</v>
      </c>
      <c r="E76" s="2" t="s">
        <v>200</v>
      </c>
      <c r="F76" s="2" t="s">
        <v>498</v>
      </c>
      <c r="G76" s="2" t="s">
        <v>200</v>
      </c>
      <c r="H76" s="1" t="s">
        <v>197</v>
      </c>
      <c r="I76" s="18" t="s">
        <v>1</v>
      </c>
      <c r="J76" s="1" t="s">
        <v>199</v>
      </c>
      <c r="K76" s="1" t="s">
        <v>200</v>
      </c>
      <c r="L76" s="1" t="s">
        <v>198</v>
      </c>
      <c r="M76" s="2"/>
      <c r="N76" s="2"/>
      <c r="O76" s="2"/>
      <c r="P76" s="23">
        <v>5</v>
      </c>
      <c r="Q76" s="23">
        <v>100</v>
      </c>
      <c r="R76" s="9" t="s">
        <v>388</v>
      </c>
      <c r="S76" s="13">
        <v>1</v>
      </c>
      <c r="T76" s="14">
        <v>0</v>
      </c>
      <c r="V76" s="16">
        <v>1</v>
      </c>
      <c r="W76" s="2">
        <v>1</v>
      </c>
      <c r="X76" s="1">
        <v>1</v>
      </c>
      <c r="Y76" s="2" t="s">
        <v>442</v>
      </c>
      <c r="Z76" s="1" t="s">
        <v>662</v>
      </c>
      <c r="AA76" s="1" t="s">
        <v>663</v>
      </c>
      <c r="AB76" s="1" t="s">
        <v>663</v>
      </c>
      <c r="AC76" s="1" t="s">
        <v>664</v>
      </c>
      <c r="AD76" s="1" t="s">
        <v>355</v>
      </c>
    </row>
    <row r="77" spans="1:30" x14ac:dyDescent="0.25">
      <c r="A77" s="1" t="s">
        <v>390</v>
      </c>
      <c r="B77" s="1" t="s">
        <v>516</v>
      </c>
      <c r="C77" s="2" t="s">
        <v>517</v>
      </c>
      <c r="D77" s="2" t="s">
        <v>515</v>
      </c>
      <c r="E77" s="2" t="s">
        <v>357</v>
      </c>
      <c r="F77" s="2" t="s">
        <v>499</v>
      </c>
      <c r="G77" s="2" t="s">
        <v>357</v>
      </c>
      <c r="H77" s="1" t="s">
        <v>201</v>
      </c>
      <c r="I77" s="18" t="s">
        <v>20</v>
      </c>
      <c r="J77" s="1" t="s">
        <v>202</v>
      </c>
      <c r="K77" s="1" t="s">
        <v>357</v>
      </c>
      <c r="L77" s="1" t="s">
        <v>356</v>
      </c>
      <c r="M77" s="2"/>
      <c r="N77" s="2"/>
      <c r="O77" s="2"/>
      <c r="P77" s="23">
        <v>3</v>
      </c>
      <c r="Q77" s="23">
        <v>2000</v>
      </c>
      <c r="R77" s="9" t="s">
        <v>385</v>
      </c>
      <c r="S77" s="13">
        <v>1</v>
      </c>
      <c r="T77" s="14">
        <v>0</v>
      </c>
      <c r="V77" s="16">
        <v>1</v>
      </c>
      <c r="W77" s="2">
        <v>1</v>
      </c>
      <c r="X77" s="1">
        <v>1</v>
      </c>
      <c r="Y77" s="2" t="s">
        <v>445</v>
      </c>
      <c r="Z77" s="1" t="s">
        <v>358</v>
      </c>
      <c r="AA77" s="1" t="s">
        <v>665</v>
      </c>
      <c r="AB77" s="1" t="s">
        <v>665</v>
      </c>
      <c r="AC77" s="1" t="s">
        <v>666</v>
      </c>
      <c r="AD77" s="1" t="s">
        <v>359</v>
      </c>
    </row>
    <row r="78" spans="1:30" x14ac:dyDescent="0.25">
      <c r="A78" s="1" t="s">
        <v>390</v>
      </c>
      <c r="B78" s="1" t="s">
        <v>516</v>
      </c>
      <c r="C78" s="2" t="s">
        <v>517</v>
      </c>
      <c r="D78" s="2" t="s">
        <v>515</v>
      </c>
      <c r="E78" s="2" t="s">
        <v>206</v>
      </c>
      <c r="F78" s="2" t="s">
        <v>500</v>
      </c>
      <c r="G78" s="2" t="s">
        <v>206</v>
      </c>
      <c r="H78" s="1" t="s">
        <v>203</v>
      </c>
      <c r="I78" s="18" t="s">
        <v>1</v>
      </c>
      <c r="J78" s="1" t="s">
        <v>205</v>
      </c>
      <c r="K78" s="1" t="s">
        <v>206</v>
      </c>
      <c r="L78" s="1" t="s">
        <v>204</v>
      </c>
      <c r="M78" s="2"/>
      <c r="N78" s="2"/>
      <c r="O78" s="2"/>
      <c r="P78" s="23">
        <v>20</v>
      </c>
      <c r="Q78" s="23">
        <v>250</v>
      </c>
      <c r="R78" s="9" t="s">
        <v>387</v>
      </c>
      <c r="S78" s="13">
        <v>1</v>
      </c>
      <c r="T78" s="14">
        <v>0</v>
      </c>
      <c r="V78" s="16">
        <v>1</v>
      </c>
      <c r="W78" s="2">
        <v>1</v>
      </c>
      <c r="X78" s="1">
        <v>1</v>
      </c>
      <c r="Y78" s="2" t="s">
        <v>441</v>
      </c>
      <c r="Z78" s="1" t="s">
        <v>667</v>
      </c>
      <c r="AA78" s="1" t="s">
        <v>668</v>
      </c>
      <c r="AB78" s="1" t="s">
        <v>668</v>
      </c>
      <c r="AC78" s="1" t="s">
        <v>360</v>
      </c>
      <c r="AD78" s="1" t="s">
        <v>361</v>
      </c>
    </row>
    <row r="79" spans="1:30" x14ac:dyDescent="0.25">
      <c r="A79" s="1" t="s">
        <v>390</v>
      </c>
      <c r="B79" s="1" t="s">
        <v>516</v>
      </c>
      <c r="C79" s="2" t="s">
        <v>517</v>
      </c>
      <c r="D79" s="2" t="s">
        <v>515</v>
      </c>
      <c r="E79" s="2" t="s">
        <v>210</v>
      </c>
      <c r="F79" s="2" t="s">
        <v>501</v>
      </c>
      <c r="G79" s="2" t="s">
        <v>210</v>
      </c>
      <c r="H79" s="1" t="s">
        <v>207</v>
      </c>
      <c r="I79" s="18" t="s">
        <v>1</v>
      </c>
      <c r="J79" s="1" t="s">
        <v>209</v>
      </c>
      <c r="K79" s="1" t="s">
        <v>210</v>
      </c>
      <c r="L79" s="1" t="s">
        <v>208</v>
      </c>
      <c r="M79" s="2"/>
      <c r="N79" s="2"/>
      <c r="O79" s="2"/>
      <c r="P79" s="23">
        <v>25</v>
      </c>
      <c r="Q79" s="23">
        <v>500</v>
      </c>
      <c r="R79" s="9" t="s">
        <v>386</v>
      </c>
      <c r="S79" s="13">
        <v>1</v>
      </c>
      <c r="T79" s="14">
        <v>0</v>
      </c>
      <c r="V79" s="16">
        <v>1</v>
      </c>
      <c r="W79" s="2">
        <v>1</v>
      </c>
      <c r="X79" s="1">
        <v>1</v>
      </c>
      <c r="Y79" s="2" t="s">
        <v>391</v>
      </c>
      <c r="Z79" s="1" t="s">
        <v>669</v>
      </c>
      <c r="AA79" s="1" t="s">
        <v>670</v>
      </c>
      <c r="AB79" s="1" t="s">
        <v>670</v>
      </c>
      <c r="AC79" s="1" t="s">
        <v>671</v>
      </c>
      <c r="AD79" s="1" t="s">
        <v>362</v>
      </c>
    </row>
    <row r="80" spans="1:30" x14ac:dyDescent="0.25">
      <c r="A80" s="1" t="s">
        <v>390</v>
      </c>
      <c r="B80" s="1" t="s">
        <v>516</v>
      </c>
      <c r="C80" s="2" t="s">
        <v>517</v>
      </c>
      <c r="D80" s="2" t="s">
        <v>515</v>
      </c>
      <c r="E80" s="2" t="s">
        <v>212</v>
      </c>
      <c r="F80" s="2" t="s">
        <v>502</v>
      </c>
      <c r="G80" s="2" t="s">
        <v>212</v>
      </c>
      <c r="H80" s="1" t="s">
        <v>213</v>
      </c>
      <c r="I80" s="18" t="s">
        <v>1</v>
      </c>
      <c r="J80" s="1" t="s">
        <v>214</v>
      </c>
      <c r="K80" s="1" t="s">
        <v>518</v>
      </c>
      <c r="L80" s="1" t="s">
        <v>211</v>
      </c>
      <c r="M80" s="2"/>
      <c r="N80" s="2"/>
      <c r="O80" s="2"/>
      <c r="P80" s="23">
        <v>5</v>
      </c>
      <c r="Q80" s="23">
        <v>500</v>
      </c>
      <c r="R80" s="9" t="s">
        <v>386</v>
      </c>
      <c r="S80" s="13">
        <v>1</v>
      </c>
      <c r="T80" s="14">
        <v>0</v>
      </c>
      <c r="V80" s="16">
        <v>1</v>
      </c>
      <c r="W80" s="2">
        <v>1</v>
      </c>
      <c r="X80" s="1">
        <v>1</v>
      </c>
      <c r="Y80" s="2" t="s">
        <v>443</v>
      </c>
      <c r="Z80" s="1" t="s">
        <v>672</v>
      </c>
      <c r="AA80" s="1" t="s">
        <v>363</v>
      </c>
      <c r="AB80" s="1" t="s">
        <v>364</v>
      </c>
      <c r="AC80" s="1" t="s">
        <v>673</v>
      </c>
      <c r="AD80" s="1" t="s">
        <v>365</v>
      </c>
    </row>
    <row r="81" spans="1:30" x14ac:dyDescent="0.25">
      <c r="A81" s="1" t="s">
        <v>390</v>
      </c>
      <c r="B81" s="1" t="s">
        <v>516</v>
      </c>
      <c r="C81" s="2" t="s">
        <v>517</v>
      </c>
      <c r="D81" s="2" t="s">
        <v>515</v>
      </c>
      <c r="E81" s="2" t="s">
        <v>218</v>
      </c>
      <c r="F81" s="2" t="s">
        <v>503</v>
      </c>
      <c r="G81" s="2" t="s">
        <v>218</v>
      </c>
      <c r="H81" s="1" t="s">
        <v>215</v>
      </c>
      <c r="I81" s="18" t="s">
        <v>1</v>
      </c>
      <c r="J81" s="1" t="s">
        <v>217</v>
      </c>
      <c r="K81" s="1" t="s">
        <v>218</v>
      </c>
      <c r="L81" s="1" t="s">
        <v>216</v>
      </c>
      <c r="M81" s="2"/>
      <c r="N81" s="2"/>
      <c r="O81" s="2"/>
      <c r="P81" s="23">
        <v>5</v>
      </c>
      <c r="Q81" s="23">
        <v>500</v>
      </c>
      <c r="R81" s="9" t="s">
        <v>386</v>
      </c>
      <c r="S81" s="13">
        <v>1</v>
      </c>
      <c r="T81" s="14">
        <v>0</v>
      </c>
      <c r="V81" s="16">
        <v>1</v>
      </c>
      <c r="W81" s="2">
        <v>1</v>
      </c>
      <c r="X81" s="1">
        <v>1</v>
      </c>
      <c r="Y81" s="2" t="s">
        <v>445</v>
      </c>
      <c r="Z81" s="1" t="s">
        <v>674</v>
      </c>
      <c r="AA81" s="1" t="s">
        <v>366</v>
      </c>
      <c r="AB81" s="1" t="s">
        <v>366</v>
      </c>
      <c r="AC81" s="1" t="s">
        <v>367</v>
      </c>
      <c r="AD81" s="1" t="s">
        <v>368</v>
      </c>
    </row>
    <row r="82" spans="1:30" x14ac:dyDescent="0.25">
      <c r="A82" s="1" t="s">
        <v>390</v>
      </c>
      <c r="B82" s="1" t="s">
        <v>516</v>
      </c>
      <c r="C82" s="2" t="s">
        <v>517</v>
      </c>
      <c r="D82" s="2" t="s">
        <v>515</v>
      </c>
      <c r="E82" s="2" t="s">
        <v>370</v>
      </c>
      <c r="F82" s="2" t="s">
        <v>504</v>
      </c>
      <c r="G82" s="2" t="s">
        <v>370</v>
      </c>
      <c r="H82" s="1" t="s">
        <v>219</v>
      </c>
      <c r="I82" s="18" t="s">
        <v>1</v>
      </c>
      <c r="J82" s="1" t="s">
        <v>220</v>
      </c>
      <c r="K82" s="1" t="s">
        <v>370</v>
      </c>
      <c r="L82" s="1" t="s">
        <v>369</v>
      </c>
      <c r="M82" s="2"/>
      <c r="N82" s="2"/>
      <c r="O82" s="2"/>
      <c r="P82" s="23">
        <v>15</v>
      </c>
      <c r="Q82" s="23">
        <v>500</v>
      </c>
      <c r="R82" s="9" t="s">
        <v>386</v>
      </c>
      <c r="S82" s="13">
        <v>1</v>
      </c>
      <c r="T82" s="14">
        <v>0</v>
      </c>
      <c r="V82" s="16">
        <v>1</v>
      </c>
      <c r="W82" s="2">
        <v>1</v>
      </c>
      <c r="X82" s="1">
        <v>1</v>
      </c>
      <c r="Y82" s="2" t="s">
        <v>446</v>
      </c>
      <c r="Z82" s="1" t="s">
        <v>675</v>
      </c>
      <c r="AA82" s="1" t="s">
        <v>676</v>
      </c>
      <c r="AB82" s="1" t="s">
        <v>677</v>
      </c>
      <c r="AC82" s="1" t="s">
        <v>678</v>
      </c>
      <c r="AD82" s="1" t="s">
        <v>371</v>
      </c>
    </row>
    <row r="83" spans="1:30" x14ac:dyDescent="0.25">
      <c r="A83" s="1" t="s">
        <v>390</v>
      </c>
      <c r="B83" s="1" t="s">
        <v>516</v>
      </c>
      <c r="C83" s="2" t="s">
        <v>517</v>
      </c>
      <c r="D83" s="2" t="s">
        <v>515</v>
      </c>
      <c r="E83" s="2" t="s">
        <v>224</v>
      </c>
      <c r="F83" s="2" t="s">
        <v>505</v>
      </c>
      <c r="G83" s="2" t="s">
        <v>224</v>
      </c>
      <c r="H83" s="1" t="s">
        <v>221</v>
      </c>
      <c r="I83" s="18" t="s">
        <v>1</v>
      </c>
      <c r="J83" s="1" t="s">
        <v>223</v>
      </c>
      <c r="K83" s="1" t="s">
        <v>224</v>
      </c>
      <c r="L83" s="1" t="s">
        <v>222</v>
      </c>
      <c r="M83" s="2"/>
      <c r="N83" s="2"/>
      <c r="O83" s="2"/>
      <c r="P83" s="23">
        <v>10</v>
      </c>
      <c r="Q83" s="23">
        <v>500</v>
      </c>
      <c r="R83" s="9" t="s">
        <v>386</v>
      </c>
      <c r="S83" s="13">
        <v>1</v>
      </c>
      <c r="T83" s="14">
        <v>0</v>
      </c>
      <c r="V83" s="16">
        <v>1</v>
      </c>
      <c r="W83" s="2">
        <v>1</v>
      </c>
      <c r="X83" s="1">
        <v>1</v>
      </c>
      <c r="Y83" s="2" t="s">
        <v>445</v>
      </c>
      <c r="Z83" s="1" t="s">
        <v>679</v>
      </c>
      <c r="AA83" s="1" t="s">
        <v>680</v>
      </c>
      <c r="AB83" s="1" t="s">
        <v>372</v>
      </c>
      <c r="AC83" s="1" t="s">
        <v>681</v>
      </c>
      <c r="AD83" s="1" t="s">
        <v>373</v>
      </c>
    </row>
    <row r="84" spans="1:30" x14ac:dyDescent="0.25">
      <c r="A84" s="1" t="s">
        <v>390</v>
      </c>
      <c r="B84" s="1" t="s">
        <v>516</v>
      </c>
      <c r="C84" s="2" t="s">
        <v>517</v>
      </c>
      <c r="D84" s="2" t="s">
        <v>515</v>
      </c>
      <c r="E84" s="2" t="s">
        <v>375</v>
      </c>
      <c r="F84" s="2" t="s">
        <v>506</v>
      </c>
      <c r="G84" s="2" t="s">
        <v>375</v>
      </c>
      <c r="H84" s="1" t="s">
        <v>225</v>
      </c>
      <c r="I84" s="18" t="s">
        <v>20</v>
      </c>
      <c r="J84" s="1" t="s">
        <v>226</v>
      </c>
      <c r="K84" s="1" t="s">
        <v>375</v>
      </c>
      <c r="L84" s="1" t="s">
        <v>374</v>
      </c>
      <c r="M84" s="2"/>
      <c r="N84" s="2"/>
      <c r="O84" s="2"/>
      <c r="P84" s="23">
        <v>5</v>
      </c>
      <c r="Q84" s="23">
        <v>500</v>
      </c>
      <c r="R84" s="9" t="s">
        <v>386</v>
      </c>
      <c r="S84" s="13">
        <v>1</v>
      </c>
      <c r="T84" s="14">
        <v>0</v>
      </c>
      <c r="V84" s="16">
        <v>1</v>
      </c>
      <c r="W84" s="2">
        <v>1</v>
      </c>
      <c r="X84" s="1">
        <v>1</v>
      </c>
      <c r="Y84" s="2" t="s">
        <v>442</v>
      </c>
      <c r="Z84" s="1" t="s">
        <v>682</v>
      </c>
      <c r="AA84" s="1" t="s">
        <v>376</v>
      </c>
      <c r="AB84" s="1" t="s">
        <v>377</v>
      </c>
      <c r="AC84" s="1" t="s">
        <v>683</v>
      </c>
      <c r="AD84" s="1" t="s">
        <v>378</v>
      </c>
    </row>
    <row r="85" spans="1:30" x14ac:dyDescent="0.25">
      <c r="A85" s="1" t="s">
        <v>390</v>
      </c>
      <c r="B85" s="1" t="s">
        <v>516</v>
      </c>
      <c r="C85" s="2" t="s">
        <v>517</v>
      </c>
      <c r="D85" s="2" t="s">
        <v>515</v>
      </c>
      <c r="E85" s="2" t="s">
        <v>230</v>
      </c>
      <c r="F85" s="2" t="s">
        <v>507</v>
      </c>
      <c r="G85" s="2" t="s">
        <v>230</v>
      </c>
      <c r="H85" s="1" t="s">
        <v>235</v>
      </c>
      <c r="I85" s="18" t="s">
        <v>1</v>
      </c>
      <c r="J85" s="1" t="s">
        <v>229</v>
      </c>
      <c r="K85" s="1" t="s">
        <v>230</v>
      </c>
      <c r="L85" s="1" t="s">
        <v>236</v>
      </c>
      <c r="M85" s="3">
        <v>50</v>
      </c>
      <c r="N85" s="3">
        <f t="shared" ref="N85:N91" si="3">$R85/$S85</f>
        <v>50</v>
      </c>
      <c r="O85" s="3">
        <f t="shared" ref="O85:O91" si="4">$N85*(1+$T85)</f>
        <v>50</v>
      </c>
      <c r="R85" s="9" t="s">
        <v>246</v>
      </c>
      <c r="S85" s="13">
        <v>1</v>
      </c>
      <c r="T85" s="14">
        <v>0</v>
      </c>
      <c r="U85" s="20">
        <f t="shared" ref="U85:U91" si="5">ROUNDUP(O85*20,0)</f>
        <v>1000</v>
      </c>
      <c r="V85" s="16">
        <v>1</v>
      </c>
      <c r="W85" s="2">
        <v>1</v>
      </c>
      <c r="X85" s="1">
        <v>1</v>
      </c>
      <c r="Y85" s="2" t="s">
        <v>391</v>
      </c>
      <c r="Z85" s="1" t="s">
        <v>379</v>
      </c>
      <c r="AA85" s="1" t="s">
        <v>380</v>
      </c>
      <c r="AB85" s="1" t="s">
        <v>381</v>
      </c>
      <c r="AC85" s="1" t="s">
        <v>382</v>
      </c>
      <c r="AD85" s="1" t="s">
        <v>383</v>
      </c>
    </row>
    <row r="86" spans="1:30" x14ac:dyDescent="0.25">
      <c r="A86" s="1" t="s">
        <v>390</v>
      </c>
      <c r="B86" s="1" t="s">
        <v>516</v>
      </c>
      <c r="C86" s="2" t="s">
        <v>517</v>
      </c>
      <c r="D86" s="2" t="s">
        <v>515</v>
      </c>
      <c r="E86" s="2" t="s">
        <v>230</v>
      </c>
      <c r="F86" s="2" t="s">
        <v>507</v>
      </c>
      <c r="G86" s="2" t="s">
        <v>230</v>
      </c>
      <c r="H86" s="1" t="s">
        <v>233</v>
      </c>
      <c r="I86" s="18" t="s">
        <v>1</v>
      </c>
      <c r="J86" s="1" t="s">
        <v>229</v>
      </c>
      <c r="K86" s="1" t="s">
        <v>230</v>
      </c>
      <c r="L86" s="1" t="s">
        <v>234</v>
      </c>
      <c r="M86" s="3">
        <v>25</v>
      </c>
      <c r="N86" s="3">
        <f t="shared" si="3"/>
        <v>25</v>
      </c>
      <c r="O86" s="3">
        <f t="shared" si="4"/>
        <v>25</v>
      </c>
      <c r="R86" s="9" t="s">
        <v>245</v>
      </c>
      <c r="S86" s="13">
        <v>1</v>
      </c>
      <c r="T86" s="14">
        <v>0</v>
      </c>
      <c r="U86" s="20">
        <f t="shared" si="5"/>
        <v>500</v>
      </c>
      <c r="V86" s="16">
        <v>1</v>
      </c>
      <c r="W86" s="2">
        <v>1</v>
      </c>
      <c r="X86" s="1">
        <v>1</v>
      </c>
      <c r="Y86" s="2" t="s">
        <v>391</v>
      </c>
      <c r="Z86" s="1" t="s">
        <v>379</v>
      </c>
      <c r="AA86" s="1" t="s">
        <v>380</v>
      </c>
      <c r="AB86" s="1" t="s">
        <v>381</v>
      </c>
      <c r="AC86" s="1" t="s">
        <v>382</v>
      </c>
      <c r="AD86" s="1" t="s">
        <v>383</v>
      </c>
    </row>
    <row r="87" spans="1:30" x14ac:dyDescent="0.25">
      <c r="A87" s="1" t="s">
        <v>390</v>
      </c>
      <c r="B87" s="1" t="s">
        <v>516</v>
      </c>
      <c r="C87" s="2" t="s">
        <v>517</v>
      </c>
      <c r="D87" s="2" t="s">
        <v>515</v>
      </c>
      <c r="E87" s="2" t="s">
        <v>230</v>
      </c>
      <c r="F87" s="2" t="s">
        <v>507</v>
      </c>
      <c r="G87" s="2" t="s">
        <v>230</v>
      </c>
      <c r="H87" s="1" t="s">
        <v>227</v>
      </c>
      <c r="I87" s="18" t="s">
        <v>1</v>
      </c>
      <c r="J87" s="1" t="s">
        <v>229</v>
      </c>
      <c r="K87" s="1" t="s">
        <v>230</v>
      </c>
      <c r="L87" s="1" t="s">
        <v>228</v>
      </c>
      <c r="M87" s="3">
        <v>100</v>
      </c>
      <c r="N87" s="3">
        <f t="shared" si="3"/>
        <v>100</v>
      </c>
      <c r="O87" s="3">
        <f t="shared" si="4"/>
        <v>100</v>
      </c>
      <c r="R87" s="9" t="s">
        <v>247</v>
      </c>
      <c r="S87" s="13">
        <v>1</v>
      </c>
      <c r="T87" s="14">
        <v>0</v>
      </c>
      <c r="U87" s="20">
        <f t="shared" si="5"/>
        <v>2000</v>
      </c>
      <c r="V87" s="16">
        <v>1</v>
      </c>
      <c r="W87" s="2">
        <v>1</v>
      </c>
      <c r="X87" s="1">
        <v>1</v>
      </c>
      <c r="Y87" s="2" t="s">
        <v>391</v>
      </c>
      <c r="Z87" s="1" t="s">
        <v>379</v>
      </c>
      <c r="AA87" s="1" t="s">
        <v>380</v>
      </c>
      <c r="AB87" s="1" t="s">
        <v>381</v>
      </c>
      <c r="AC87" s="1" t="s">
        <v>382</v>
      </c>
      <c r="AD87" s="1" t="s">
        <v>383</v>
      </c>
    </row>
    <row r="88" spans="1:30" x14ac:dyDescent="0.25">
      <c r="A88" s="1" t="s">
        <v>390</v>
      </c>
      <c r="B88" s="1" t="s">
        <v>516</v>
      </c>
      <c r="C88" s="2" t="s">
        <v>517</v>
      </c>
      <c r="D88" s="2" t="s">
        <v>515</v>
      </c>
      <c r="E88" s="2" t="s">
        <v>230</v>
      </c>
      <c r="F88" s="2" t="s">
        <v>507</v>
      </c>
      <c r="G88" s="2" t="s">
        <v>230</v>
      </c>
      <c r="H88" s="1" t="s">
        <v>231</v>
      </c>
      <c r="I88" s="18" t="s">
        <v>1</v>
      </c>
      <c r="J88" s="1" t="s">
        <v>229</v>
      </c>
      <c r="K88" s="1" t="s">
        <v>230</v>
      </c>
      <c r="L88" s="1" t="s">
        <v>232</v>
      </c>
      <c r="M88" s="3">
        <v>200</v>
      </c>
      <c r="N88" s="3">
        <f t="shared" si="3"/>
        <v>200</v>
      </c>
      <c r="O88" s="3">
        <f t="shared" si="4"/>
        <v>200</v>
      </c>
      <c r="R88" s="9" t="s">
        <v>269</v>
      </c>
      <c r="S88" s="13">
        <v>1</v>
      </c>
      <c r="T88" s="14">
        <v>0</v>
      </c>
      <c r="U88" s="20">
        <f t="shared" si="5"/>
        <v>4000</v>
      </c>
      <c r="V88" s="16">
        <v>1</v>
      </c>
      <c r="W88" s="2">
        <v>1</v>
      </c>
      <c r="X88" s="1">
        <v>1</v>
      </c>
      <c r="Y88" s="2" t="s">
        <v>391</v>
      </c>
      <c r="Z88" s="1" t="s">
        <v>379</v>
      </c>
      <c r="AA88" s="1" t="s">
        <v>380</v>
      </c>
      <c r="AB88" s="1" t="s">
        <v>381</v>
      </c>
      <c r="AC88" s="1" t="s">
        <v>382</v>
      </c>
      <c r="AD88" s="1" t="s">
        <v>383</v>
      </c>
    </row>
    <row r="89" spans="1:30" x14ac:dyDescent="0.25">
      <c r="A89" s="1" t="s">
        <v>390</v>
      </c>
      <c r="B89" s="1" t="s">
        <v>516</v>
      </c>
      <c r="C89" s="2" t="s">
        <v>517</v>
      </c>
      <c r="D89" s="2" t="s">
        <v>515</v>
      </c>
      <c r="E89" s="2" t="s">
        <v>240</v>
      </c>
      <c r="F89" s="2" t="s">
        <v>508</v>
      </c>
      <c r="G89" s="2" t="s">
        <v>240</v>
      </c>
      <c r="H89" s="1" t="s">
        <v>237</v>
      </c>
      <c r="I89" s="18" t="s">
        <v>1</v>
      </c>
      <c r="J89" s="1" t="s">
        <v>239</v>
      </c>
      <c r="K89" s="1" t="s">
        <v>240</v>
      </c>
      <c r="L89" s="1" t="s">
        <v>238</v>
      </c>
      <c r="M89" s="3">
        <v>100</v>
      </c>
      <c r="N89" s="3">
        <f t="shared" si="3"/>
        <v>100</v>
      </c>
      <c r="O89" s="3">
        <f t="shared" si="4"/>
        <v>100</v>
      </c>
      <c r="R89" s="9" t="s">
        <v>247</v>
      </c>
      <c r="S89" s="13">
        <v>1</v>
      </c>
      <c r="T89" s="14">
        <v>0</v>
      </c>
      <c r="U89" s="20">
        <f t="shared" si="5"/>
        <v>2000</v>
      </c>
      <c r="V89" s="16">
        <v>1</v>
      </c>
      <c r="W89" s="2">
        <v>1</v>
      </c>
      <c r="X89" s="1">
        <v>1</v>
      </c>
      <c r="Y89" s="2" t="s">
        <v>446</v>
      </c>
      <c r="Z89" s="1" t="s">
        <v>684</v>
      </c>
      <c r="AA89" s="1" t="s">
        <v>685</v>
      </c>
      <c r="AB89" s="1" t="s">
        <v>686</v>
      </c>
      <c r="AC89" s="1" t="s">
        <v>687</v>
      </c>
      <c r="AD89" s="1" t="s">
        <v>384</v>
      </c>
    </row>
    <row r="90" spans="1:30" x14ac:dyDescent="0.25">
      <c r="A90" s="1" t="s">
        <v>390</v>
      </c>
      <c r="B90" s="1" t="s">
        <v>516</v>
      </c>
      <c r="C90" s="2" t="s">
        <v>517</v>
      </c>
      <c r="D90" s="2" t="s">
        <v>515</v>
      </c>
      <c r="E90" s="2" t="s">
        <v>240</v>
      </c>
      <c r="F90" s="2" t="s">
        <v>508</v>
      </c>
      <c r="G90" s="2" t="s">
        <v>240</v>
      </c>
      <c r="H90" s="1" t="s">
        <v>241</v>
      </c>
      <c r="I90" s="18" t="s">
        <v>1</v>
      </c>
      <c r="J90" s="1" t="s">
        <v>239</v>
      </c>
      <c r="K90" s="1" t="s">
        <v>240</v>
      </c>
      <c r="L90" s="1" t="s">
        <v>242</v>
      </c>
      <c r="M90" s="3">
        <v>25</v>
      </c>
      <c r="N90" s="3">
        <f t="shared" si="3"/>
        <v>25</v>
      </c>
      <c r="O90" s="3">
        <f t="shared" si="4"/>
        <v>25</v>
      </c>
      <c r="R90" s="9" t="s">
        <v>245</v>
      </c>
      <c r="S90" s="13">
        <v>1</v>
      </c>
      <c r="T90" s="14">
        <v>0</v>
      </c>
      <c r="U90" s="20">
        <f t="shared" si="5"/>
        <v>500</v>
      </c>
      <c r="V90" s="16">
        <v>1</v>
      </c>
      <c r="W90" s="2">
        <v>1</v>
      </c>
      <c r="X90" s="1">
        <v>1</v>
      </c>
      <c r="Y90" s="2" t="s">
        <v>446</v>
      </c>
      <c r="Z90" s="1" t="s">
        <v>684</v>
      </c>
      <c r="AA90" s="1" t="s">
        <v>685</v>
      </c>
      <c r="AB90" s="1" t="s">
        <v>686</v>
      </c>
      <c r="AC90" s="1" t="s">
        <v>687</v>
      </c>
      <c r="AD90" s="1" t="s">
        <v>384</v>
      </c>
    </row>
    <row r="91" spans="1:30" x14ac:dyDescent="0.25">
      <c r="A91" s="1" t="s">
        <v>390</v>
      </c>
      <c r="B91" s="1" t="s">
        <v>516</v>
      </c>
      <c r="C91" s="2" t="s">
        <v>517</v>
      </c>
      <c r="D91" s="2" t="s">
        <v>515</v>
      </c>
      <c r="E91" s="2" t="s">
        <v>240</v>
      </c>
      <c r="F91" s="2" t="s">
        <v>508</v>
      </c>
      <c r="G91" s="2" t="s">
        <v>240</v>
      </c>
      <c r="H91" s="1" t="s">
        <v>243</v>
      </c>
      <c r="I91" s="18" t="s">
        <v>1</v>
      </c>
      <c r="J91" s="1" t="s">
        <v>239</v>
      </c>
      <c r="K91" s="1" t="s">
        <v>240</v>
      </c>
      <c r="L91" s="1" t="s">
        <v>244</v>
      </c>
      <c r="M91" s="3">
        <v>50</v>
      </c>
      <c r="N91" s="3">
        <f t="shared" si="3"/>
        <v>50</v>
      </c>
      <c r="O91" s="3">
        <f t="shared" si="4"/>
        <v>50</v>
      </c>
      <c r="R91" s="9" t="s">
        <v>246</v>
      </c>
      <c r="S91" s="13">
        <v>1</v>
      </c>
      <c r="T91" s="14">
        <v>0</v>
      </c>
      <c r="U91" s="20">
        <f t="shared" si="5"/>
        <v>1000</v>
      </c>
      <c r="V91" s="16">
        <v>1</v>
      </c>
      <c r="W91" s="2">
        <v>1</v>
      </c>
      <c r="X91" s="1">
        <v>1</v>
      </c>
      <c r="Y91" s="2" t="s">
        <v>446</v>
      </c>
      <c r="Z91" s="1" t="s">
        <v>684</v>
      </c>
      <c r="AA91" s="1" t="s">
        <v>685</v>
      </c>
      <c r="AB91" s="1" t="s">
        <v>686</v>
      </c>
      <c r="AC91" s="1" t="s">
        <v>687</v>
      </c>
      <c r="AD91" s="1" t="s">
        <v>384</v>
      </c>
    </row>
  </sheetData>
  <autoFilter ref="A1:AD91" xr:uid="{8C06A92B-3A0F-4E71-8DC5-97004BDB18EC}"/>
  <sortState xmlns:xlrd2="http://schemas.microsoft.com/office/spreadsheetml/2017/richdata2" ref="A2:AD91">
    <sortCondition ref="A2:A91"/>
    <sortCondition ref="E2:E91"/>
    <sortCondition ref="H2:H91"/>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H 2 x V j i y G d 2 k A A A A 9 g A A A B I A H A B D b 2 5 m a W c v U G F j a 2 F n Z S 5 4 b W w g o h g A K K A U A A A A A A A A A A A A A A A A A A A A A A A A A A A A h Y 9 N D o I w G E S v Q r q n P 0 i M I a U s 3 E p i Q j R u m 1 K h E T 4 M L Z a 7 u f B I X k G M o u 5 c z p u 3 m L l f b z w b 2 y a 4 6 N 6 a D l L E M E W B B t W V B q o U D e 4 Y r l A m + F a q k 6 x 0 M M l g k 9 G W K a q d O y e E e O + x X + C u r 0 h E K S O H f F O o W r c S f W T z X w 4 N W C d B a S T 4 / j V G R J i x J Y 5 p j C k n M + S 5 g a 8 Q T X u f 7 Q / k 6 6 F x Q 6 + F h n B X c D J H T t 4 f x A N Q S w M E F A A C A A g A L H 2 x 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x 9 s V Y o i k e 4 D g A A A B E A A A A T A B w A R m 9 y b X V s Y X M v U 2 V j d G l v b j E u b S C i G A A o o B Q A A A A A A A A A A A A A A A A A A A A A A A A A A A A r T k 0 u y c z P U w i G 0 I b W A F B L A Q I t A B Q A A g A I A C x 9 s V Y 4 s h n d p A A A A P Y A A A A S A A A A A A A A A A A A A A A A A A A A A A B D b 2 5 m a W c v U G F j a 2 F n Z S 5 4 b W x Q S w E C L Q A U A A I A C A A s f b F W D 8 r p q 6 Q A A A D p A A A A E w A A A A A A A A A A A A A A A A D w A A A A W 0 N v b n R l b n R f V H l w Z X N d L n h t b F B L A Q I t A B Q A A g A I A C x 9 s 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s 2 o r F W c R b Q 0 e s Q y 4 Q i F A A A A A A I A A A A A A A N m A A D A A A A A E A A A A F d P u a 9 W v 8 s 2 x a y e 8 8 8 U 4 t U A A A A A B I A A A K A A A A A Q A A A A 8 6 3 A G H H Q M 2 / M K J c I o l z 8 h 1 A A A A D D C z X z I W 5 8 C L 9 h s 7 W x A 0 R 4 d 7 8 y n 0 f 1 l 4 7 B n M i O b p 1 X H f x m k x H h H X i 6 Z Q J x Q k R U 4 7 0 f i 6 + 5 a 3 c s D L a k S 5 W h R 9 j y 0 b G C d m z a B a 4 B d Q C G F F c T D x Q A A A B I X B Q z K Y 2 V p G h m h B p r K / A e 6 1 j H 6 A = = < / D a t a M a s h u p > 
</file>

<file path=customXml/itemProps1.xml><?xml version="1.0" encoding="utf-8"?>
<ds:datastoreItem xmlns:ds="http://schemas.openxmlformats.org/officeDocument/2006/customXml" ds:itemID="{7A539373-2905-4523-B593-AF0D663B1E8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Huy Nguyen</cp:lastModifiedBy>
  <dcterms:created xsi:type="dcterms:W3CDTF">2023-05-17T19:55:18Z</dcterms:created>
  <dcterms:modified xsi:type="dcterms:W3CDTF">2025-07-28T03:35:15Z</dcterms:modified>
</cp:coreProperties>
</file>